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taff\Scheduling\Master Worksheet Templates\"/>
    </mc:Choice>
  </mc:AlternateContent>
  <bookViews>
    <workbookView xWindow="0" yWindow="0" windowWidth="8085" windowHeight="6435" activeTab="1"/>
  </bookViews>
  <sheets>
    <sheet name="Instructions" sheetId="4" r:id="rId1"/>
    <sheet name="Sections to Review" sheetId="1" r:id="rId2"/>
    <sheet name="New Sections to Add" sheetId="3" r:id="rId3"/>
    <sheet name="Data Validation" sheetId="2" state="hidden" r:id="rId4"/>
  </sheets>
  <definedNames>
    <definedName name="_xlnm._FilterDatabase" localSheetId="1" hidden="1">'Sections to Review'!$C$1:$AE$3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3" l="1"/>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K2" i="1"/>
  <c r="K3" i="1"/>
  <c r="D4" i="2"/>
  <c r="D5" i="2" s="1"/>
  <c r="D6" i="2" s="1"/>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D182" i="2" s="1"/>
  <c r="D183" i="2" s="1"/>
  <c r="D184" i="2" s="1"/>
  <c r="D185" i="2" s="1"/>
  <c r="D186" i="2" s="1"/>
  <c r="D187" i="2" s="1"/>
  <c r="D188" i="2" s="1"/>
  <c r="D189" i="2" s="1"/>
  <c r="D190" i="2" s="1"/>
  <c r="D191" i="2" s="1"/>
  <c r="D192" i="2" s="1"/>
  <c r="D193" i="2" s="1"/>
  <c r="D194" i="2" s="1"/>
  <c r="D195" i="2" s="1"/>
  <c r="D196" i="2" s="1"/>
  <c r="D197" i="2" s="1"/>
  <c r="D198" i="2" s="1"/>
  <c r="D199" i="2" s="1"/>
  <c r="D200" i="2" s="1"/>
  <c r="D201" i="2" s="1"/>
  <c r="D202" i="2" s="1"/>
</calcChain>
</file>

<file path=xl/sharedStrings.xml><?xml version="1.0" encoding="utf-8"?>
<sst xmlns="http://schemas.openxmlformats.org/spreadsheetml/2006/main" count="162" uniqueCount="138">
  <si>
    <t>CRN</t>
  </si>
  <si>
    <t>SUBJ</t>
  </si>
  <si>
    <t>CRS</t>
  </si>
  <si>
    <t>TITLE</t>
  </si>
  <si>
    <t>CAMPUS</t>
  </si>
  <si>
    <t>GRADE MODE</t>
  </si>
  <si>
    <t>CREDITS LOW</t>
  </si>
  <si>
    <t>CREDITS HIGH</t>
  </si>
  <si>
    <t>DISPLAY ONLINE</t>
  </si>
  <si>
    <t>MAX CAP</t>
  </si>
  <si>
    <t>WL CAP</t>
  </si>
  <si>
    <t>START TIME</t>
  </si>
  <si>
    <t>END TIME</t>
  </si>
  <si>
    <t>INSTRUCTOR</t>
  </si>
  <si>
    <t>START DATE</t>
  </si>
  <si>
    <t>END DATE</t>
  </si>
  <si>
    <t>A</t>
  </si>
  <si>
    <t>I</t>
  </si>
  <si>
    <t>Y</t>
  </si>
  <si>
    <t>D</t>
  </si>
  <si>
    <t>H</t>
  </si>
  <si>
    <t>N</t>
  </si>
  <si>
    <t>Change Title To:</t>
  </si>
  <si>
    <t>Change Campus To:</t>
  </si>
  <si>
    <t>Change Grade Mode To:</t>
  </si>
  <si>
    <t>Change Credits To:</t>
  </si>
  <si>
    <t>Change Cap To:</t>
  </si>
  <si>
    <t>Change WL To:</t>
  </si>
  <si>
    <t>Days (M,T,W, R,F,S,U)</t>
  </si>
  <si>
    <t>TR</t>
  </si>
  <si>
    <t>Priority Room Schedule</t>
  </si>
  <si>
    <t xml:space="preserve"> </t>
  </si>
  <si>
    <t>Low/No Cost</t>
  </si>
  <si>
    <t>Notes</t>
  </si>
  <si>
    <t>STATUS A,I</t>
  </si>
  <si>
    <t>DELIVERY METHODH,D,I</t>
  </si>
  <si>
    <t>Instructor Approval</t>
  </si>
  <si>
    <t>Inst Mthd</t>
  </si>
  <si>
    <t>Status</t>
  </si>
  <si>
    <t>Campus</t>
  </si>
  <si>
    <t>Capacity</t>
  </si>
  <si>
    <t>Grade Mode</t>
  </si>
  <si>
    <t>Y/N</t>
  </si>
  <si>
    <t>A to F Grading (A)</t>
  </si>
  <si>
    <t>Pass/ No Credit (P)</t>
  </si>
  <si>
    <t>Non-Graded Laboratory (L)</t>
  </si>
  <si>
    <t>10</t>
  </si>
  <si>
    <t>Regular Progress (A-F Grading) (R)</t>
  </si>
  <si>
    <t>Regular Progress(P/NC Grading) (T)</t>
  </si>
  <si>
    <t>SELECT</t>
  </si>
  <si>
    <t>0-On Campus</t>
  </si>
  <si>
    <t>98-Online</t>
  </si>
  <si>
    <t xml:space="preserve">1-Off Campus-Local </t>
  </si>
  <si>
    <t>2-Off Campus-Salem</t>
  </si>
  <si>
    <t>6-Off campus - Ed</t>
  </si>
  <si>
    <t>9-WOU Salem -APPROVAL REQUIRED</t>
  </si>
  <si>
    <t>11-Corvallis area: Benton, Linn</t>
  </si>
  <si>
    <t>19-Portland:Clack Mult WA Yamhill</t>
  </si>
  <si>
    <t>21-Salem:Marion, Polk</t>
  </si>
  <si>
    <t>*SUBJ</t>
  </si>
  <si>
    <t>*CRS</t>
  </si>
  <si>
    <t>Title                                                                                      (Only necessary if requesting something other than the default)</t>
  </si>
  <si>
    <t>*Delivery Method (D,H,I)</t>
  </si>
  <si>
    <t>*Campus</t>
  </si>
  <si>
    <t>Grade Mode (Leave blank to use default grade mode)</t>
  </si>
  <si>
    <t>Instructor  Approval</t>
  </si>
  <si>
    <t>Credits (Leave blank to use default credits)</t>
  </si>
  <si>
    <t>*Max Cap</t>
  </si>
  <si>
    <t>*Max WL</t>
  </si>
  <si>
    <t>*Days (M,T,W, R,F,S,U)</t>
  </si>
  <si>
    <t>*Start Time</t>
  </si>
  <si>
    <t>*End time</t>
  </si>
  <si>
    <t>Priority Room Scheduling</t>
  </si>
  <si>
    <t>*Instructor</t>
  </si>
  <si>
    <t xml:space="preserve">Low/No Cost </t>
  </si>
  <si>
    <t>* = Required, all other fields are optional or the default value will be used if left blank</t>
  </si>
  <si>
    <t>Display Online (Leave blank to display online)</t>
  </si>
  <si>
    <t>Column</t>
  </si>
  <si>
    <t>How To Use:</t>
  </si>
  <si>
    <t xml:space="preserve">Status </t>
  </si>
  <si>
    <t>Default status is "A", which indicates the section is active.  Select "I" to inactivate the section; it may be activated at a later date it needed.</t>
  </si>
  <si>
    <t xml:space="preserve">Change Title To  </t>
  </si>
  <si>
    <t xml:space="preserve">Titles may not be changed unless approved by curriculum approval process. If a section is a variable content course, it qualifies for title changes. A maximum of 30 characters may be used in a title. </t>
  </si>
  <si>
    <t xml:space="preserve">Delivery Method </t>
  </si>
  <si>
    <t>Select one of the following options: "I" In person (instruction Is delivered in-person), "D" Online (instruction is delivered entirely online) or "H" Hybrid (instruction is delivered both in-person and online)</t>
  </si>
  <si>
    <t>****Notes regarding Hybrid sections. To be hybrid the online instruction portion should be substantive instruction. Using Moodle for assignment submission, grade book, and other course administration tools does not make a section hybrid. True hybrid sections require you to provide at least one meeting day and time for the in-person instruction. The remaining time will be assigned as "Online".</t>
  </si>
  <si>
    <t>Change Campus</t>
  </si>
  <si>
    <t>The default grade for the section is viewable in the "Grade Mode" column.  If default grade mode is changing, select the new grade mode option.  Changing a section to RP grading, the course must be eligible for RP grading option.</t>
  </si>
  <si>
    <t xml:space="preserve">When students must obtain instructor approval to take the section, select from the drop down box "Y" (yes) or "10" (yes).  If the section does not require instructor approval, leave blank or select "N" (no).    </t>
  </si>
  <si>
    <t>Change Credits To</t>
  </si>
  <si>
    <t>Leave field blank if credits do not change.  Most courses are a set number of credits that cannot change. Variable credit courses can be setup at the section level using the set range available (e.g. 1-12 credits) or a set number of credits (e.g. course is 1-12 credits, but the section is established as 4 credits only). Note, when using a range you cannot have a range within a range (e.g. course is 1-12 credits, the section cannot be offered as 3-6).</t>
  </si>
  <si>
    <t>Select the number or enter in the number to change the max enrollmentc capacity for the section.</t>
  </si>
  <si>
    <t>Select the number or enter in the number to change the max wait list capacity for the section.</t>
  </si>
  <si>
    <t>****Sections using the instructor approval restriction are not permitted to have a wait-list</t>
  </si>
  <si>
    <t>Days (M,T,W,R,F,S,U)</t>
  </si>
  <si>
    <t xml:space="preserve">Enter the days the section is meeting: M (Monday), T (Tuesday), W (Wednesday), R (Thursday), F (Friday), S (Saturday), U (Sunday).  </t>
  </si>
  <si>
    <t>Start - End Time</t>
  </si>
  <si>
    <t xml:space="preserve">Use the 24 hour clock (military time) to enter the start and end time of a section (e.g. 1:00 - 2:50pm = 1300-1450). Generally ending times need to be 10 minutes before the hour or the half hour.  </t>
  </si>
  <si>
    <t xml:space="preserve">CLAS Division/Department chairs have priority room scheduling privileges that allow them to place their classes in certain rooms.                                                                                                                                                                   - Natural Science &amp; Math is allowed to schedule their classes in MNB, NS, DFSC buildings and HWC 105 (only) first and foremost.
- Math has priority scheduling in MNB.
- Creative Arts has priority scheduling in CH. Art can schedule in ITC 103, 104, and 210. Dance can schedule in OPE 212 only, Maple Hall, and HWC 302.  Theatre can schedule in RA 113, and MNB 108.  Music can schedule in SH, APS 101, 102, and 230.  (No one except CA should schedule in SH nor in the three APS room.) For Creative Art classes size 80 and over, can schedule in ITC 211.                                                                                                                            - Business has priority scheduling in HWC 204 &amp; OMA 101 (computer lab)
- CJ has priority scheduling for the Forensics lab/smart room in HSS 329
- Modern Languages has priority scheduling in Todd 347/349 and MOD 104
- Computer Science has priority scheduling in MOD 101 and ITC 301, 303, and 311 only.           - Behavioral Sciences has priority scheduling in ITC 002 (computer lab) and TODD 106.                        - As for Humanities, French can schedule in TODD 347 and MOD 104.  German can schedule in TOD 349.  Spanish can schedule in MOD 104.  Writing can schedule in ITC 003 for Soderlund or Schmidt.                                                                                                                                   - Social Sciences has priority scheduling in HSS 106.                                                                                     - CJ and ANTH has priority scheduling in HSS 329.                                                                                               - ICS has priority scheduling in AC, APS 302 (Troyer Only) and ACK 139.        </t>
  </si>
  <si>
    <t>Instructor Name(s)</t>
  </si>
  <si>
    <t xml:space="preserve">Select Y (yes) if the combined cost of materials is $0-$25. This qualifies the section as low/no cost.  Some sections of a course may meet the low/no cost requirement whereas other sections of the same course may not. If a course does not meet the qualifications, leave blank.   </t>
  </si>
  <si>
    <t xml:space="preserve">Use this field for the following: </t>
  </si>
  <si>
    <r>
      <rPr>
        <u/>
        <sz val="11"/>
        <color theme="1"/>
        <rFont val="Calibri"/>
        <family val="2"/>
        <scheme val="minor"/>
      </rPr>
      <t>CROSS LISTING</t>
    </r>
    <r>
      <rPr>
        <sz val="11"/>
        <color theme="1"/>
        <rFont val="Calibri"/>
        <family val="2"/>
        <scheme val="minor"/>
      </rPr>
      <t xml:space="preserve">:  Cross listing is when 2 or more sections share the same meeting days, time, instructor and will be taught in the same room. When 2 or more sections need to be cross listed, please provide the CRN for each section and the max enrollement capacity combined total for the sections.  </t>
    </r>
  </si>
  <si>
    <r>
      <rPr>
        <u/>
        <sz val="11"/>
        <color theme="1"/>
        <rFont val="Calibri"/>
        <family val="2"/>
        <scheme val="minor"/>
      </rPr>
      <t>Non-standard Meeting Dates and Times:</t>
    </r>
    <r>
      <rPr>
        <sz val="11"/>
        <color theme="1"/>
        <rFont val="Calibri"/>
        <family val="2"/>
        <scheme val="minor"/>
      </rPr>
      <t xml:space="preserve"> Most sections meet on a particular day(s) of the week for a specified begin and end time. Some sections are non-standard. Use the notes section, as follows, to provide non-standard meeting dates, days of the week and begin/end times in a day.</t>
    </r>
  </si>
  <si>
    <r>
      <t>*****</t>
    </r>
    <r>
      <rPr>
        <u/>
        <sz val="11"/>
        <color theme="1"/>
        <rFont val="Calibri"/>
        <family val="2"/>
        <scheme val="minor"/>
      </rPr>
      <t>Distinct Meeting Dates:</t>
    </r>
    <r>
      <rPr>
        <sz val="11"/>
        <color theme="1"/>
        <rFont val="Calibri"/>
        <family val="2"/>
        <scheme val="minor"/>
      </rPr>
      <t xml:space="preserve"> When a section meets on specific dates within a term, but not throughout the entirety of the term. Provide the specific meeting dates and the meeting begin &amp; end time for each date in the Notes section. </t>
    </r>
  </si>
  <si>
    <r>
      <t>*****</t>
    </r>
    <r>
      <rPr>
        <u/>
        <sz val="11"/>
        <color theme="1"/>
        <rFont val="Calibri"/>
        <family val="2"/>
        <scheme val="minor"/>
      </rPr>
      <t>Multiple Begin/End Times in a Single Day:</t>
    </r>
    <r>
      <rPr>
        <sz val="11"/>
        <color theme="1"/>
        <rFont val="Calibri"/>
        <family val="2"/>
        <scheme val="minor"/>
      </rPr>
      <t xml:space="preserve"> When a section has multiple meeting times in a single day (e.g. a section meets from 10-11 and from 2-3 on Wednesdays). Provide the begin and end meeting times for the day(s) necessary.</t>
    </r>
  </si>
  <si>
    <t>*****Other Non-Standard Dates and Times: When requesting meeting days and/or begin and end times that do not follow the standard pattern, enter a clear explanation in the Notes field.</t>
  </si>
  <si>
    <r>
      <rPr>
        <u/>
        <sz val="11"/>
        <color theme="1"/>
        <rFont val="Calibri"/>
        <family val="2"/>
        <scheme val="minor"/>
      </rPr>
      <t>Multiple Instructors</t>
    </r>
    <r>
      <rPr>
        <sz val="11"/>
        <color theme="1"/>
        <rFont val="Calibri"/>
        <family val="2"/>
        <scheme val="minor"/>
      </rPr>
      <t xml:space="preserve">:  When more than one instructor is assigned to a course, please indicate who is primary instructor &amp; percentage of responsibilty.  The percentage of responsibility needs to total 100%.  </t>
    </r>
  </si>
  <si>
    <t>To establish a new section for a course, click on the New Section tab and fill in the fields provided.</t>
  </si>
  <si>
    <t>Reminders</t>
  </si>
  <si>
    <t>Do not schedule tenor faculty when division meetings are scheduled.</t>
  </si>
  <si>
    <t>Scheduler, please remember to allot enough time for the worksheet to also be reviewed by the division chair before the worksheet is returned to the Registrar's Office.</t>
  </si>
  <si>
    <t>Tips:</t>
  </si>
  <si>
    <t>To view your revisions and sections to add information side by side:</t>
  </si>
  <si>
    <t>~Select the View tab and click the "New Window" option.</t>
  </si>
  <si>
    <t>~This will open a duplicate version of your spreadsheet.</t>
  </si>
  <si>
    <t>~You can view them side by side.</t>
  </si>
  <si>
    <t>~You can make changes in either window and see it reflected in the other window</t>
  </si>
  <si>
    <t>~You can save your changes in either window window.</t>
  </si>
  <si>
    <t>Display Online</t>
  </si>
  <si>
    <t>Change Grade Mode To</t>
  </si>
  <si>
    <t>Change Max Cap To</t>
  </si>
  <si>
    <t>Change WL  To</t>
  </si>
  <si>
    <t>Majority of the time, the default setting is Y (Yes).  Enter or select N (No) to not display the course online. If default setting is N (No), enter or select Y (Yes) to display the course online.</t>
  </si>
  <si>
    <t xml:space="preserve">Enter instructor(s) name. More than one instructor, separate each instructor's name by using a coma (,). </t>
  </si>
  <si>
    <t>New Sections to Add</t>
  </si>
  <si>
    <t>When the in-person teaching location of a section is being changed, use the drop down box to select the location. Explanation of campus codes are as follow:                                                                                          0 On-Campus - course taught on-campus                                                                                                           98 Online - course taught online only                                                                                                                   1 Off Campus (local) - course taught off campus in Monmouth/Dallas/Independence area, 2 Off Campus (Salem) - course taught off campus any location in Salem                                        6 Off campus (ED) - only used by College of Education                                                                                                        9 WOU Salem - Approval Required - course taught at Willamette Education Service District 11 Corvallis area: Benton, Linn                                                                                                                       19 Portland:Clack Mult WA Yamhill                                                                                                              21 Salem:Marion, Polk                                                                                                                                     SELECT - choose a campus code mentioned above.</t>
  </si>
  <si>
    <t>DIVISION</t>
  </si>
  <si>
    <t>DEPARTMENT</t>
  </si>
  <si>
    <t>Example</t>
  </si>
  <si>
    <t>Example Studies</t>
  </si>
  <si>
    <t>EXP</t>
  </si>
  <si>
    <t>EXAMPLE SURVEY</t>
  </si>
  <si>
    <t>ADVANCED TOPICS IN EXAMPLE</t>
  </si>
  <si>
    <t>EXAMPLE STUDIES OF TH WORLD</t>
  </si>
  <si>
    <t>ONLINE</t>
  </si>
  <si>
    <t>Deere, John</t>
  </si>
  <si>
    <t>Smith, Molly 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</si>
</sst>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rgb="FF0070C0"/>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41">
    <xf numFmtId="0" fontId="0" fillId="0" borderId="0" xfId="0"/>
    <xf numFmtId="0" fontId="2" fillId="0" borderId="0" xfId="0" applyFont="1"/>
    <xf numFmtId="0" fontId="1" fillId="0" borderId="0" xfId="0" applyFont="1"/>
    <xf numFmtId="49" fontId="1" fillId="0" borderId="0" xfId="0" applyNumberFormat="1" applyFont="1"/>
    <xf numFmtId="49" fontId="0" fillId="0" borderId="0" xfId="0" applyNumberFormat="1"/>
    <xf numFmtId="20" fontId="0" fillId="0" borderId="0" xfId="0" applyNumberFormat="1"/>
    <xf numFmtId="0" fontId="1" fillId="0" borderId="1" xfId="0" applyFont="1" applyBorder="1" applyAlignment="1">
      <alignment horizontal="center" wrapText="1"/>
    </xf>
    <xf numFmtId="49" fontId="1" fillId="0" borderId="1" xfId="0" applyNumberFormat="1" applyFont="1" applyBorder="1" applyAlignment="1">
      <alignment horizontal="center" wrapText="1"/>
    </xf>
    <xf numFmtId="0" fontId="1" fillId="2" borderId="1" xfId="0" applyFont="1" applyFill="1" applyBorder="1" applyAlignment="1">
      <alignment horizontal="center" wrapText="1"/>
    </xf>
    <xf numFmtId="0" fontId="1" fillId="0" borderId="1" xfId="0" applyFont="1" applyFill="1" applyBorder="1" applyAlignment="1">
      <alignment horizontal="left"/>
    </xf>
    <xf numFmtId="49" fontId="1" fillId="2" borderId="1" xfId="0" applyNumberFormat="1" applyFont="1" applyFill="1" applyBorder="1" applyAlignment="1">
      <alignment horizontal="center" wrapText="1"/>
    </xf>
    <xf numFmtId="0" fontId="0" fillId="0" borderId="1" xfId="0" applyFont="1" applyBorder="1" applyAlignment="1">
      <alignment horizontal="center"/>
    </xf>
    <xf numFmtId="0" fontId="0" fillId="0" borderId="1" xfId="0" applyFont="1" applyFill="1" applyBorder="1" applyAlignment="1">
      <alignment horizontal="center"/>
    </xf>
    <xf numFmtId="49" fontId="0" fillId="0" borderId="1" xfId="0" applyNumberFormat="1" applyFont="1" applyBorder="1" applyAlignment="1">
      <alignment horizontal="center"/>
    </xf>
    <xf numFmtId="0" fontId="0" fillId="2" borderId="1" xfId="0" applyFont="1" applyFill="1" applyBorder="1" applyAlignment="1">
      <alignment horizontal="center"/>
    </xf>
    <xf numFmtId="49" fontId="0" fillId="2" borderId="1" xfId="0" applyNumberFormat="1" applyFont="1" applyFill="1" applyBorder="1" applyAlignment="1">
      <alignment horizontal="center"/>
    </xf>
    <xf numFmtId="0" fontId="2" fillId="2" borderId="1" xfId="0" applyFont="1" applyFill="1" applyBorder="1" applyAlignment="1">
      <alignment horizontal="center"/>
    </xf>
    <xf numFmtId="0" fontId="0" fillId="2" borderId="1" xfId="0" applyFont="1" applyFill="1" applyBorder="1" applyAlignment="1" applyProtection="1">
      <alignment horizontal="center" wrapText="1"/>
      <protection locked="0"/>
    </xf>
    <xf numFmtId="49" fontId="0" fillId="2" borderId="1" xfId="0" applyNumberFormat="1" applyFont="1" applyFill="1" applyBorder="1" applyAlignment="1" applyProtection="1">
      <alignment horizontal="center" wrapText="1"/>
      <protection locked="0"/>
    </xf>
    <xf numFmtId="49" fontId="2" fillId="2" borderId="1" xfId="0" applyNumberFormat="1"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0" fillId="0" borderId="1" xfId="0" applyFont="1" applyBorder="1" applyAlignment="1" applyProtection="1">
      <alignment horizontal="center" wrapText="1"/>
      <protection locked="0"/>
    </xf>
    <xf numFmtId="0" fontId="3" fillId="0" borderId="1" xfId="0" applyFont="1" applyBorder="1" applyAlignment="1" applyProtection="1">
      <alignment horizontal="center" wrapText="1"/>
    </xf>
    <xf numFmtId="14" fontId="3" fillId="0" borderId="1" xfId="0" applyNumberFormat="1" applyFont="1" applyBorder="1" applyAlignment="1" applyProtection="1">
      <alignment horizontal="center" wrapText="1"/>
    </xf>
    <xf numFmtId="0" fontId="1" fillId="0" borderId="0" xfId="0" applyFont="1" applyFill="1"/>
    <xf numFmtId="0" fontId="1" fillId="0" borderId="0" xfId="0" applyFont="1" applyFill="1" applyAlignment="1">
      <alignment wrapText="1"/>
    </xf>
    <xf numFmtId="0" fontId="0" fillId="0" borderId="2" xfId="0" applyBorder="1" applyAlignment="1">
      <alignment horizontal="left" vertical="center" wrapText="1"/>
    </xf>
    <xf numFmtId="0" fontId="0" fillId="0" borderId="2" xfId="0" applyBorder="1" applyAlignment="1">
      <alignment wrapText="1"/>
    </xf>
    <xf numFmtId="0" fontId="0" fillId="0" borderId="3" xfId="0" applyBorder="1" applyAlignment="1">
      <alignment horizontal="left" vertical="center" wrapText="1"/>
    </xf>
    <xf numFmtId="0" fontId="0" fillId="0" borderId="3" xfId="0" applyBorder="1" applyAlignment="1">
      <alignment wrapText="1"/>
    </xf>
    <xf numFmtId="0" fontId="0" fillId="0" borderId="0" xfId="0" applyAlignment="1">
      <alignment wrapText="1"/>
    </xf>
    <xf numFmtId="0" fontId="0" fillId="0" borderId="3" xfId="0" applyFill="1" applyBorder="1" applyAlignment="1">
      <alignment wrapText="1"/>
    </xf>
    <xf numFmtId="0" fontId="0" fillId="0" borderId="0" xfId="0" applyBorder="1" applyAlignment="1">
      <alignment horizontal="left" vertical="center" wrapText="1"/>
    </xf>
    <xf numFmtId="0" fontId="0" fillId="0" borderId="0" xfId="0" applyBorder="1" applyAlignment="1">
      <alignment wrapText="1"/>
    </xf>
    <xf numFmtId="0" fontId="0" fillId="0" borderId="0" xfId="0" applyAlignment="1">
      <alignment horizontal="left" vertical="center" wrapText="1"/>
    </xf>
    <xf numFmtId="0" fontId="0" fillId="0" borderId="2" xfId="0" applyBorder="1"/>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3" borderId="1" xfId="0" applyFont="1" applyFill="1" applyBorder="1" applyAlignment="1" applyProtection="1">
      <alignment horizontal="center" wrapText="1"/>
      <protection locked="0"/>
    </xf>
    <xf numFmtId="0" fontId="0" fillId="2" borderId="1" xfId="0" applyFont="1" applyFill="1" applyBorder="1" applyAlignment="1" applyProtection="1">
      <alignment horizontal="center"/>
      <protection locked="0"/>
    </xf>
    <xf numFmtId="0" fontId="2" fillId="2" borderId="1" xfId="0" applyFont="1" applyFill="1" applyBorder="1" applyAlignment="1" applyProtection="1">
      <protection locked="0"/>
    </xf>
  </cellXfs>
  <cellStyles count="1">
    <cellStyle name="Normal" xfId="0" builtinId="0"/>
  </cellStyles>
  <dxfs count="5">
    <dxf>
      <font>
        <strike/>
        <color rgb="FFFF0000"/>
      </font>
    </dxf>
    <dxf>
      <fill>
        <patternFill>
          <bgColor theme="7" tint="0.59996337778862885"/>
        </patternFill>
      </fill>
    </dxf>
    <dxf>
      <fill>
        <patternFill>
          <bgColor theme="7" tint="0.59996337778862885"/>
        </patternFill>
      </fill>
    </dxf>
    <dxf>
      <font>
        <strike/>
        <color rgb="FF7030A0"/>
      </font>
    </dxf>
    <dxf>
      <font>
        <strike/>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5" x14ac:dyDescent="0.25"/>
  <cols>
    <col min="1" max="1" width="21" customWidth="1"/>
    <col min="2" max="2" width="79.28515625" customWidth="1"/>
  </cols>
  <sheetData>
    <row r="1" spans="1:2" x14ac:dyDescent="0.25">
      <c r="A1" s="24" t="s">
        <v>77</v>
      </c>
      <c r="B1" s="25" t="s">
        <v>78</v>
      </c>
    </row>
    <row r="2" spans="1:2" ht="30.75" thickBot="1" x14ac:dyDescent="0.3">
      <c r="A2" s="26" t="s">
        <v>79</v>
      </c>
      <c r="B2" s="27" t="s">
        <v>80</v>
      </c>
    </row>
    <row r="3" spans="1:2" ht="45.75" thickBot="1" x14ac:dyDescent="0.3">
      <c r="A3" s="28" t="s">
        <v>81</v>
      </c>
      <c r="B3" s="29" t="s">
        <v>82</v>
      </c>
    </row>
    <row r="4" spans="1:2" ht="45" x14ac:dyDescent="0.25">
      <c r="A4" s="36" t="s">
        <v>83</v>
      </c>
      <c r="B4" s="30" t="s">
        <v>84</v>
      </c>
    </row>
    <row r="5" spans="1:2" ht="75.75" thickBot="1" x14ac:dyDescent="0.3">
      <c r="A5" s="37"/>
      <c r="B5" s="27" t="s">
        <v>85</v>
      </c>
    </row>
    <row r="6" spans="1:2" ht="180.75" thickBot="1" x14ac:dyDescent="0.3">
      <c r="A6" s="28" t="s">
        <v>86</v>
      </c>
      <c r="B6" s="29" t="s">
        <v>126</v>
      </c>
    </row>
    <row r="7" spans="1:2" ht="45.75" thickBot="1" x14ac:dyDescent="0.3">
      <c r="A7" s="28" t="s">
        <v>120</v>
      </c>
      <c r="B7" s="29" t="s">
        <v>87</v>
      </c>
    </row>
    <row r="8" spans="1:2" ht="45.75" thickBot="1" x14ac:dyDescent="0.3">
      <c r="A8" s="28" t="s">
        <v>36</v>
      </c>
      <c r="B8" s="29" t="s">
        <v>88</v>
      </c>
    </row>
    <row r="9" spans="1:2" ht="90.75" thickBot="1" x14ac:dyDescent="0.3">
      <c r="A9" s="28" t="s">
        <v>89</v>
      </c>
      <c r="B9" s="31" t="s">
        <v>90</v>
      </c>
    </row>
    <row r="10" spans="1:2" ht="45.75" thickBot="1" x14ac:dyDescent="0.3">
      <c r="A10" s="28" t="s">
        <v>119</v>
      </c>
      <c r="B10" s="31" t="s">
        <v>123</v>
      </c>
    </row>
    <row r="11" spans="1:2" ht="30.75" thickBot="1" x14ac:dyDescent="0.3">
      <c r="A11" s="28" t="s">
        <v>121</v>
      </c>
      <c r="B11" s="29" t="s">
        <v>91</v>
      </c>
    </row>
    <row r="12" spans="1:2" ht="30" x14ac:dyDescent="0.25">
      <c r="A12" s="32" t="s">
        <v>122</v>
      </c>
      <c r="B12" s="33" t="s">
        <v>92</v>
      </c>
    </row>
    <row r="13" spans="1:2" ht="30.75" thickBot="1" x14ac:dyDescent="0.3">
      <c r="A13" s="26"/>
      <c r="B13" s="27" t="s">
        <v>93</v>
      </c>
    </row>
    <row r="14" spans="1:2" ht="30.75" thickBot="1" x14ac:dyDescent="0.3">
      <c r="A14" s="28" t="s">
        <v>94</v>
      </c>
      <c r="B14" s="29" t="s">
        <v>95</v>
      </c>
    </row>
    <row r="15" spans="1:2" ht="45.75" thickBot="1" x14ac:dyDescent="0.3">
      <c r="A15" s="28" t="s">
        <v>96</v>
      </c>
      <c r="B15" s="31" t="s">
        <v>97</v>
      </c>
    </row>
    <row r="16" spans="1:2" ht="315.75" thickBot="1" x14ac:dyDescent="0.3">
      <c r="A16" s="28" t="s">
        <v>30</v>
      </c>
      <c r="B16" s="29" t="s">
        <v>98</v>
      </c>
    </row>
    <row r="17" spans="1:2" ht="30.75" thickBot="1" x14ac:dyDescent="0.3">
      <c r="A17" s="28" t="s">
        <v>99</v>
      </c>
      <c r="B17" s="29" t="s">
        <v>124</v>
      </c>
    </row>
    <row r="18" spans="1:2" ht="60.75" thickBot="1" x14ac:dyDescent="0.3">
      <c r="A18" s="28" t="s">
        <v>74</v>
      </c>
      <c r="B18" s="29" t="s">
        <v>100</v>
      </c>
    </row>
    <row r="19" spans="1:2" x14ac:dyDescent="0.25">
      <c r="A19" s="34" t="s">
        <v>33</v>
      </c>
      <c r="B19" s="25" t="s">
        <v>101</v>
      </c>
    </row>
    <row r="20" spans="1:2" ht="60" x14ac:dyDescent="0.25">
      <c r="A20" s="34"/>
      <c r="B20" s="30" t="s">
        <v>102</v>
      </c>
    </row>
    <row r="21" spans="1:2" ht="60" x14ac:dyDescent="0.25">
      <c r="A21" s="34"/>
      <c r="B21" s="30" t="s">
        <v>103</v>
      </c>
    </row>
    <row r="22" spans="1:2" ht="45" x14ac:dyDescent="0.25">
      <c r="A22" s="34"/>
      <c r="B22" s="30" t="s">
        <v>104</v>
      </c>
    </row>
    <row r="23" spans="1:2" ht="45" x14ac:dyDescent="0.25">
      <c r="A23" s="34"/>
      <c r="B23" s="30" t="s">
        <v>105</v>
      </c>
    </row>
    <row r="24" spans="1:2" ht="45" x14ac:dyDescent="0.25">
      <c r="A24" s="34"/>
      <c r="B24" s="30" t="s">
        <v>106</v>
      </c>
    </row>
    <row r="25" spans="1:2" ht="45.75" thickBot="1" x14ac:dyDescent="0.3">
      <c r="A25" s="26"/>
      <c r="B25" s="27" t="s">
        <v>107</v>
      </c>
    </row>
    <row r="26" spans="1:2" ht="30.75" thickBot="1" x14ac:dyDescent="0.3">
      <c r="A26" s="26" t="s">
        <v>125</v>
      </c>
      <c r="B26" s="27" t="s">
        <v>108</v>
      </c>
    </row>
    <row r="27" spans="1:2" x14ac:dyDescent="0.25">
      <c r="A27" s="34" t="s">
        <v>109</v>
      </c>
      <c r="B27" s="30" t="s">
        <v>110</v>
      </c>
    </row>
    <row r="28" spans="1:2" ht="45.75" thickBot="1" x14ac:dyDescent="0.3">
      <c r="A28" s="26"/>
      <c r="B28" s="27" t="s">
        <v>111</v>
      </c>
    </row>
    <row r="29" spans="1:2" x14ac:dyDescent="0.25">
      <c r="A29" t="s">
        <v>112</v>
      </c>
      <c r="B29" s="30" t="s">
        <v>113</v>
      </c>
    </row>
    <row r="30" spans="1:2" x14ac:dyDescent="0.25">
      <c r="B30" s="30" t="s">
        <v>114</v>
      </c>
    </row>
    <row r="31" spans="1:2" x14ac:dyDescent="0.25">
      <c r="B31" s="30" t="s">
        <v>115</v>
      </c>
    </row>
    <row r="32" spans="1:2" x14ac:dyDescent="0.25">
      <c r="B32" s="30" t="s">
        <v>116</v>
      </c>
    </row>
    <row r="33" spans="1:2" x14ac:dyDescent="0.25">
      <c r="B33" s="30" t="s">
        <v>117</v>
      </c>
    </row>
    <row r="34" spans="1:2" ht="15.75" thickBot="1" x14ac:dyDescent="0.3">
      <c r="A34" s="35"/>
      <c r="B34" s="27" t="s">
        <v>118</v>
      </c>
    </row>
  </sheetData>
  <sheetProtection algorithmName="SHA-512" hashValue="iPpaQFDvMmAydbF1z03/onLP7e5FhuyTSqjTahdkzITjT8eK7Pc4G38/UCfkKI01qY0eM7P0p8Yng9igg9mRdw==" saltValue="zV5ORADd14j+x3LtM++rfw==" spinCount="100000" sheet="1" objects="1" scenarios="1"/>
  <mergeCells count="1">
    <mergeCell ref="A4: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
  <sheetViews>
    <sheetView tabSelected="1" workbookViewId="0">
      <pane xSplit="7" ySplit="1" topLeftCell="H2" activePane="bottomRight" state="frozen"/>
      <selection pane="topRight" activeCell="H1" sqref="H1"/>
      <selection pane="bottomLeft" activeCell="A2" sqref="A2"/>
      <selection pane="bottomRight" activeCell="K4" sqref="K4"/>
    </sheetView>
  </sheetViews>
  <sheetFormatPr defaultRowHeight="15" x14ac:dyDescent="0.25"/>
  <cols>
    <col min="1" max="1" width="9.140625" style="38"/>
    <col min="2" max="2" width="16.28515625" style="38" customWidth="1"/>
    <col min="3" max="3" width="7.7109375" style="17" customWidth="1"/>
    <col min="4" max="4" width="6" style="22" bestFit="1" customWidth="1"/>
    <col min="5" max="5" width="6.42578125" style="22" bestFit="1" customWidth="1"/>
    <col min="6" max="6" width="7.28515625" style="22" bestFit="1" customWidth="1"/>
    <col min="7" max="7" width="37" style="22" bestFit="1" customWidth="1"/>
    <col min="8" max="8" width="37.5703125" style="17" customWidth="1"/>
    <col min="9" max="9" width="9.28515625" style="17" customWidth="1"/>
    <col min="10" max="10" width="8.5703125" style="22" bestFit="1" customWidth="1"/>
    <col min="11" max="11" width="8" style="39" customWidth="1"/>
    <col min="12" max="12" width="9.140625" style="22" customWidth="1"/>
    <col min="13" max="13" width="9.140625" style="17" customWidth="1"/>
    <col min="14" max="14" width="10.42578125" style="17" customWidth="1"/>
    <col min="15" max="16" width="9.140625" style="22" customWidth="1"/>
    <col min="17" max="17" width="9.140625" style="18" customWidth="1"/>
    <col min="18" max="18" width="9.140625" style="17" customWidth="1"/>
    <col min="19" max="19" width="9.140625" style="22" customWidth="1"/>
    <col min="20" max="20" width="9.140625" style="17" customWidth="1"/>
    <col min="21" max="21" width="9.140625" style="22" customWidth="1"/>
    <col min="22" max="22" width="9.140625" style="17" customWidth="1"/>
    <col min="23" max="23" width="9.140625" style="18" customWidth="1"/>
    <col min="24" max="25" width="6.42578125" style="18" customWidth="1"/>
    <col min="26" max="26" width="11" style="17" customWidth="1"/>
    <col min="27" max="28" width="11" style="22" customWidth="1"/>
    <col min="29" max="29" width="33.140625" style="17" bestFit="1" customWidth="1"/>
    <col min="30" max="30" width="9.140625" style="17" customWidth="1"/>
    <col min="31" max="31" width="45.7109375" style="17" customWidth="1"/>
    <col min="32" max="16384" width="9.140625" style="21"/>
  </cols>
  <sheetData>
    <row r="1" spans="1:31" ht="60" x14ac:dyDescent="0.25">
      <c r="A1" s="38" t="s">
        <v>127</v>
      </c>
      <c r="B1" s="38" t="s">
        <v>128</v>
      </c>
      <c r="C1" s="17" t="s">
        <v>34</v>
      </c>
      <c r="D1" s="22" t="s">
        <v>0</v>
      </c>
      <c r="E1" s="22" t="s">
        <v>1</v>
      </c>
      <c r="F1" s="22" t="s">
        <v>2</v>
      </c>
      <c r="G1" s="22" t="s">
        <v>3</v>
      </c>
      <c r="H1" s="17" t="s">
        <v>22</v>
      </c>
      <c r="I1" s="17" t="s">
        <v>35</v>
      </c>
      <c r="J1" s="22" t="s">
        <v>4</v>
      </c>
      <c r="K1" s="39" t="s">
        <v>23</v>
      </c>
      <c r="L1" s="22" t="s">
        <v>5</v>
      </c>
      <c r="M1" s="17" t="s">
        <v>24</v>
      </c>
      <c r="N1" s="17" t="s">
        <v>36</v>
      </c>
      <c r="O1" s="22" t="s">
        <v>6</v>
      </c>
      <c r="P1" s="22" t="s">
        <v>7</v>
      </c>
      <c r="Q1" s="18" t="s">
        <v>25</v>
      </c>
      <c r="R1" s="17" t="s">
        <v>8</v>
      </c>
      <c r="S1" s="22" t="s">
        <v>9</v>
      </c>
      <c r="T1" s="17" t="s">
        <v>26</v>
      </c>
      <c r="U1" s="22" t="s">
        <v>10</v>
      </c>
      <c r="V1" s="17" t="s">
        <v>27</v>
      </c>
      <c r="W1" s="19" t="s">
        <v>28</v>
      </c>
      <c r="X1" s="18" t="s">
        <v>11</v>
      </c>
      <c r="Y1" s="18" t="s">
        <v>12</v>
      </c>
      <c r="Z1" s="20" t="s">
        <v>30</v>
      </c>
      <c r="AA1" s="22" t="s">
        <v>14</v>
      </c>
      <c r="AB1" s="22" t="s">
        <v>15</v>
      </c>
      <c r="AC1" s="17" t="s">
        <v>13</v>
      </c>
      <c r="AD1" s="17" t="s">
        <v>32</v>
      </c>
      <c r="AE1" s="17" t="s">
        <v>33</v>
      </c>
    </row>
    <row r="2" spans="1:31" x14ac:dyDescent="0.25">
      <c r="A2" s="38" t="s">
        <v>129</v>
      </c>
      <c r="B2" s="38" t="s">
        <v>130</v>
      </c>
      <c r="C2" s="17" t="s">
        <v>17</v>
      </c>
      <c r="D2" s="22">
        <v>30444</v>
      </c>
      <c r="E2" s="22" t="s">
        <v>131</v>
      </c>
      <c r="F2" s="22">
        <v>150</v>
      </c>
      <c r="G2" s="22" t="s">
        <v>132</v>
      </c>
      <c r="I2" s="17" t="s">
        <v>17</v>
      </c>
      <c r="J2" s="22">
        <v>0</v>
      </c>
      <c r="K2" s="40" t="str">
        <f t="shared" ref="K2:K3" si="0">IF((AND(I2="D",J2&lt;&gt;98)),"98-Online",IF((AND(I2="H",J2=0)),"",IF((AND(I2="H",J2&lt;&gt;0)),"SELECT",IF((AND(H2="I",J2=0)),"",IF((AND(H2="I",J2&lt;&gt;0)),"SELECT","")))))</f>
        <v/>
      </c>
      <c r="L2" s="22" t="s">
        <v>16</v>
      </c>
      <c r="O2" s="22">
        <v>3</v>
      </c>
      <c r="R2" s="17" t="s">
        <v>18</v>
      </c>
      <c r="S2" s="22">
        <v>35</v>
      </c>
      <c r="U2" s="22">
        <v>0</v>
      </c>
      <c r="W2" s="19"/>
      <c r="Z2" s="17" t="s">
        <v>31</v>
      </c>
      <c r="AA2" s="23">
        <v>43556</v>
      </c>
      <c r="AB2" s="23">
        <v>43630</v>
      </c>
    </row>
    <row r="3" spans="1:31" x14ac:dyDescent="0.25">
      <c r="C3" s="17" t="s">
        <v>16</v>
      </c>
      <c r="D3" s="22">
        <v>30457</v>
      </c>
      <c r="E3" s="22" t="s">
        <v>131</v>
      </c>
      <c r="F3" s="22">
        <v>202</v>
      </c>
      <c r="G3" s="22" t="s">
        <v>133</v>
      </c>
      <c r="I3" s="17" t="s">
        <v>17</v>
      </c>
      <c r="J3" s="22">
        <v>0</v>
      </c>
      <c r="K3" s="40" t="str">
        <f t="shared" si="0"/>
        <v/>
      </c>
      <c r="L3" s="22" t="s">
        <v>16</v>
      </c>
      <c r="O3" s="22">
        <v>4</v>
      </c>
      <c r="R3" s="17" t="s">
        <v>18</v>
      </c>
      <c r="S3" s="22">
        <v>35</v>
      </c>
      <c r="U3" s="22">
        <v>0</v>
      </c>
      <c r="W3" s="19" t="s">
        <v>29</v>
      </c>
      <c r="X3" s="18">
        <v>1400</v>
      </c>
      <c r="Y3" s="18">
        <v>1550</v>
      </c>
      <c r="Z3" s="17" t="s">
        <v>31</v>
      </c>
      <c r="AA3" s="23">
        <v>43556</v>
      </c>
      <c r="AB3" s="23">
        <v>43630</v>
      </c>
      <c r="AC3" s="17" t="s">
        <v>137</v>
      </c>
    </row>
    <row r="4" spans="1:31" x14ac:dyDescent="0.25">
      <c r="C4" s="17" t="s">
        <v>16</v>
      </c>
      <c r="D4" s="22">
        <v>30488</v>
      </c>
      <c r="E4" s="22" t="s">
        <v>131</v>
      </c>
      <c r="F4" s="22">
        <v>353</v>
      </c>
      <c r="G4" s="22" t="s">
        <v>134</v>
      </c>
      <c r="I4" s="17" t="s">
        <v>19</v>
      </c>
      <c r="J4" s="22">
        <v>0</v>
      </c>
      <c r="K4" s="39" t="s">
        <v>51</v>
      </c>
      <c r="L4" s="22" t="s">
        <v>16</v>
      </c>
      <c r="N4" s="17" t="s">
        <v>18</v>
      </c>
      <c r="O4" s="22">
        <v>3</v>
      </c>
      <c r="R4" s="17" t="s">
        <v>18</v>
      </c>
      <c r="S4" s="22">
        <v>15</v>
      </c>
      <c r="T4" s="17">
        <v>20</v>
      </c>
      <c r="U4" s="22">
        <v>15</v>
      </c>
      <c r="V4" s="17">
        <v>20</v>
      </c>
      <c r="W4" s="18" t="s">
        <v>135</v>
      </c>
      <c r="AA4" s="23">
        <v>43556</v>
      </c>
      <c r="AB4" s="23">
        <v>43630</v>
      </c>
      <c r="AC4" s="17" t="s">
        <v>136</v>
      </c>
      <c r="AD4" s="17" t="s">
        <v>18</v>
      </c>
    </row>
  </sheetData>
  <sheetProtection algorithmName="SHA-512" hashValue="FOlkGbpq6nssFUVPg2iZwuQJcklItSL05eGkJzosPCGK+coSTs7/OrjIIVh21DygLwhGaFPRcgaxcZdFLQ6ZJQ==" saltValue="yJ0KgpFAkcyJK3lf2hT7pw==" spinCount="100000" sheet="1" objects="1" scenarios="1" selectLockedCells="1"/>
  <conditionalFormatting sqref="D2:J3 L2:V3 Z2:AE3">
    <cfRule type="expression" dxfId="4" priority="142">
      <formula>$C2="I"</formula>
    </cfRule>
  </conditionalFormatting>
  <conditionalFormatting sqref="W2:Z3">
    <cfRule type="expression" dxfId="3" priority="7">
      <formula>$I2="D"</formula>
    </cfRule>
  </conditionalFormatting>
  <conditionalFormatting sqref="D4:D1048576 D1">
    <cfRule type="duplicateValues" dxfId="2" priority="173"/>
  </conditionalFormatting>
  <conditionalFormatting sqref="D2:D3">
    <cfRule type="duplicateValues" dxfId="1" priority="180"/>
  </conditionalFormatting>
  <conditionalFormatting sqref="AA4:AB4">
    <cfRule type="expression" dxfId="0" priority="1">
      <formula>$C4="I"</formula>
    </cfRule>
  </conditionalFormatting>
  <dataValidations count="8">
    <dataValidation allowBlank="1" showInputMessage="1" showErrorMessage="1" error="Only a status of A (Active) or I (Inactive) is a valid choice for this field." sqref="C1"/>
    <dataValidation allowBlank="1" showInputMessage="1" showErrorMessage="1" error="“Only methods of I (In-Person), D (Online), or H (Hybrid) are valid choices for this field." sqref="I1"/>
    <dataValidation allowBlank="1" showInputMessage="1" showErrorMessage="1" error="You have attempted to enter an unrecognized campus. Please select a valid campus from the list. Contact the Office of the Registrar for more information." sqref="K1"/>
    <dataValidation allowBlank="1" showInputMessage="1" showErrorMessage="1" error="You have attempted to enter an unrecognized grade mode. Please select a valid grade mode from the list. Contact the Office of the Registrar for more information." sqref="M1"/>
    <dataValidation allowBlank="1" showInputMessage="1" showErrorMessage="1" error="This field only accepts a value of Y (Yes), 10 (also Yes), or N (No)." sqref="N1"/>
    <dataValidation allowBlank="1" showInputMessage="1" showErrorMessage="1" error="This field only accepts a value of Y (Yes) or N (No)." sqref="R1"/>
    <dataValidation errorStyle="warning" allowBlank="1" showInputMessage="1" showErrorMessage="1" error="You have requested a capacity of over 200 seats. You may be contacted for verification." sqref="T1 V1"/>
    <dataValidation allowBlank="1" showInputMessage="1" showErrorMessage="1" error="This field only accepts a value of Y (Yes)." sqref="AD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error="Only a status of A (Active) or I (Inactive) is a valid choice for this field.">
          <x14:formula1>
            <xm:f>'Data Validation'!$B$2:$B$3</xm:f>
          </x14:formula1>
          <xm:sqref>C2:C1048576</xm:sqref>
        </x14:dataValidation>
        <x14:dataValidation type="list" allowBlank="1" showInputMessage="1" showErrorMessage="1" error="“Only methods of I (In-Person), D (Online), or H (Hybrid) are valid choices for this field.">
          <x14:formula1>
            <xm:f>'Data Validation'!$A$2:$A$4</xm:f>
          </x14:formula1>
          <xm:sqref>I2:I1048576</xm:sqref>
        </x14:dataValidation>
        <x14:dataValidation type="list" allowBlank="1" showInputMessage="1" showErrorMessage="1" error="You have attempted to enter an unrecognized campus. Please select a valid campus from the list. Contact the Office of the Registrar for more information.">
          <x14:formula1>
            <xm:f>'Data Validation'!$C$2:$C$11</xm:f>
          </x14:formula1>
          <xm:sqref>K2:K1048576</xm:sqref>
        </x14:dataValidation>
        <x14:dataValidation type="list" allowBlank="1" showInputMessage="1" showErrorMessage="1" error="You have attempted to enter an unrecognized grade mode. Please select a valid grade mode from the list. Contact the Office of the Registrar for more information.">
          <x14:formula1>
            <xm:f>'Data Validation'!$E$2:$E$6</xm:f>
          </x14:formula1>
          <xm:sqref>M2:M1048576</xm:sqref>
        </x14:dataValidation>
        <x14:dataValidation type="list" allowBlank="1" showInputMessage="1" showErrorMessage="1" error="This field only accepts a value of Y (Yes), 10 (also Yes), or N (No).">
          <x14:formula1>
            <xm:f>'Data Validation'!$F$2:$F$4</xm:f>
          </x14:formula1>
          <xm:sqref>N2:N1048576</xm:sqref>
        </x14:dataValidation>
        <x14:dataValidation type="list" allowBlank="1" showInputMessage="1" showErrorMessage="1" error="This field only accepts a value of Y (Yes) or N (No).">
          <x14:formula1>
            <xm:f>'Data Validation'!$F$2:$F$3</xm:f>
          </x14:formula1>
          <xm:sqref>R2:R1048576</xm:sqref>
        </x14:dataValidation>
        <x14:dataValidation type="list" errorStyle="warning" allowBlank="1" showInputMessage="1" showErrorMessage="1" error="You have requested a capacity of over 200 seats. You may be contacted for verification.">
          <x14:formula1>
            <xm:f>'Data Validation'!$D$2:$D$202</xm:f>
          </x14:formula1>
          <xm:sqref>V2:V1048576 T2:T1048576</xm:sqref>
        </x14:dataValidation>
        <x14:dataValidation type="list" allowBlank="1" showInputMessage="1" showErrorMessage="1" error="This field only accepts a value of Y (Yes).">
          <x14:formula1>
            <xm:f>'Data Validation'!$F$2</xm:f>
          </x14:formula1>
          <xm:sqref>AD2:AD1048576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workbookViewId="0">
      <pane xSplit="3" ySplit="2" topLeftCell="D3" activePane="bottomRight" state="frozen"/>
      <selection pane="topRight" activeCell="D1" sqref="D1"/>
      <selection pane="bottomLeft" activeCell="A3" sqref="A3"/>
      <selection pane="bottomRight" activeCell="A3" sqref="A3:XFD17"/>
    </sheetView>
  </sheetViews>
  <sheetFormatPr defaultRowHeight="15" x14ac:dyDescent="0.25"/>
  <cols>
    <col min="1" max="2" width="9.140625" style="14"/>
    <col min="3" max="3" width="42" style="11" customWidth="1"/>
    <col min="4" max="5" width="9.140625" style="14"/>
    <col min="6" max="6" width="13" style="11" customWidth="1"/>
    <col min="7" max="7" width="9.5703125" style="11" customWidth="1"/>
    <col min="8" max="8" width="13" style="13" customWidth="1"/>
    <col min="9" max="9" width="15.140625" style="11" customWidth="1"/>
    <col min="10" max="11" width="9.140625" style="14"/>
    <col min="12" max="12" width="9.85546875" style="14" customWidth="1"/>
    <col min="13" max="14" width="6.42578125" style="15" customWidth="1"/>
    <col min="15" max="15" width="13.28515625" style="11" customWidth="1"/>
    <col min="16" max="16" width="37" style="14" customWidth="1"/>
    <col min="17" max="17" width="9.140625" style="11"/>
    <col min="18" max="18" width="36.28515625" style="11" customWidth="1"/>
    <col min="19" max="16384" width="9.140625" style="11"/>
  </cols>
  <sheetData>
    <row r="1" spans="1:18" x14ac:dyDescent="0.25">
      <c r="A1" s="9" t="s">
        <v>75</v>
      </c>
      <c r="B1" s="11"/>
      <c r="D1" s="12"/>
      <c r="E1" s="12"/>
    </row>
    <row r="2" spans="1:18" s="6" customFormat="1" ht="62.25" customHeight="1" x14ac:dyDescent="0.25">
      <c r="A2" s="8" t="s">
        <v>59</v>
      </c>
      <c r="B2" s="8" t="s">
        <v>60</v>
      </c>
      <c r="C2" s="6" t="s">
        <v>61</v>
      </c>
      <c r="D2" s="8" t="s">
        <v>62</v>
      </c>
      <c r="E2" s="8" t="s">
        <v>63</v>
      </c>
      <c r="F2" s="6" t="s">
        <v>64</v>
      </c>
      <c r="G2" s="6" t="s">
        <v>65</v>
      </c>
      <c r="H2" s="7" t="s">
        <v>66</v>
      </c>
      <c r="I2" s="6" t="s">
        <v>76</v>
      </c>
      <c r="J2" s="8" t="s">
        <v>67</v>
      </c>
      <c r="K2" s="8" t="s">
        <v>68</v>
      </c>
      <c r="L2" s="8" t="s">
        <v>69</v>
      </c>
      <c r="M2" s="10" t="s">
        <v>70</v>
      </c>
      <c r="N2" s="10" t="s">
        <v>71</v>
      </c>
      <c r="O2" s="6" t="s">
        <v>72</v>
      </c>
      <c r="P2" s="8" t="s">
        <v>73</v>
      </c>
      <c r="Q2" s="6" t="s">
        <v>74</v>
      </c>
      <c r="R2" s="6" t="s">
        <v>33</v>
      </c>
    </row>
    <row r="3" spans="1:18" x14ac:dyDescent="0.25">
      <c r="E3" s="16" t="str">
        <f t="shared" ref="E3:E52" si="0">IF(D3="D","98-Online", "")</f>
        <v/>
      </c>
      <c r="L3" s="16" t="str">
        <f t="shared" ref="L3:L52" si="1">IF(D3="I","",IF(D3="H","",IF(D3="D", "ONLINE","")))</f>
        <v/>
      </c>
    </row>
    <row r="4" spans="1:18" x14ac:dyDescent="0.25">
      <c r="E4" s="16" t="str">
        <f t="shared" si="0"/>
        <v/>
      </c>
      <c r="L4" s="16" t="str">
        <f t="shared" si="1"/>
        <v/>
      </c>
    </row>
    <row r="5" spans="1:18" x14ac:dyDescent="0.25">
      <c r="E5" s="16" t="str">
        <f t="shared" si="0"/>
        <v/>
      </c>
      <c r="L5" s="16" t="str">
        <f t="shared" si="1"/>
        <v/>
      </c>
    </row>
    <row r="6" spans="1:18" x14ac:dyDescent="0.25">
      <c r="E6" s="16" t="str">
        <f t="shared" si="0"/>
        <v/>
      </c>
      <c r="L6" s="16" t="str">
        <f t="shared" si="1"/>
        <v/>
      </c>
    </row>
    <row r="7" spans="1:18" x14ac:dyDescent="0.25">
      <c r="E7" s="16" t="str">
        <f t="shared" si="0"/>
        <v/>
      </c>
      <c r="L7" s="16" t="str">
        <f t="shared" si="1"/>
        <v/>
      </c>
    </row>
    <row r="8" spans="1:18" x14ac:dyDescent="0.25">
      <c r="E8" s="16" t="str">
        <f t="shared" si="0"/>
        <v/>
      </c>
      <c r="L8" s="16" t="str">
        <f t="shared" si="1"/>
        <v/>
      </c>
    </row>
    <row r="9" spans="1:18" x14ac:dyDescent="0.25">
      <c r="E9" s="16" t="str">
        <f t="shared" si="0"/>
        <v/>
      </c>
      <c r="L9" s="16" t="str">
        <f t="shared" si="1"/>
        <v/>
      </c>
    </row>
    <row r="10" spans="1:18" x14ac:dyDescent="0.25">
      <c r="E10" s="16" t="str">
        <f t="shared" si="0"/>
        <v/>
      </c>
      <c r="L10" s="16" t="str">
        <f t="shared" si="1"/>
        <v/>
      </c>
    </row>
    <row r="11" spans="1:18" x14ac:dyDescent="0.25">
      <c r="E11" s="16" t="str">
        <f t="shared" si="0"/>
        <v/>
      </c>
      <c r="L11" s="16" t="str">
        <f t="shared" si="1"/>
        <v/>
      </c>
    </row>
    <row r="12" spans="1:18" x14ac:dyDescent="0.25">
      <c r="E12" s="16" t="str">
        <f t="shared" si="0"/>
        <v/>
      </c>
      <c r="L12" s="16" t="str">
        <f t="shared" si="1"/>
        <v/>
      </c>
    </row>
    <row r="13" spans="1:18" x14ac:dyDescent="0.25">
      <c r="E13" s="16" t="str">
        <f t="shared" si="0"/>
        <v/>
      </c>
      <c r="L13" s="16" t="str">
        <f t="shared" si="1"/>
        <v/>
      </c>
    </row>
    <row r="14" spans="1:18" x14ac:dyDescent="0.25">
      <c r="E14" s="16" t="str">
        <f t="shared" si="0"/>
        <v/>
      </c>
      <c r="L14" s="16" t="str">
        <f t="shared" si="1"/>
        <v/>
      </c>
    </row>
    <row r="15" spans="1:18" x14ac:dyDescent="0.25">
      <c r="E15" s="16" t="str">
        <f t="shared" si="0"/>
        <v/>
      </c>
      <c r="L15" s="16" t="str">
        <f t="shared" si="1"/>
        <v/>
      </c>
    </row>
    <row r="16" spans="1:18" x14ac:dyDescent="0.25">
      <c r="E16" s="16" t="str">
        <f t="shared" si="0"/>
        <v/>
      </c>
      <c r="L16" s="16" t="str">
        <f t="shared" si="1"/>
        <v/>
      </c>
    </row>
    <row r="17" spans="5:12" x14ac:dyDescent="0.25">
      <c r="E17" s="16" t="str">
        <f t="shared" si="0"/>
        <v/>
      </c>
      <c r="L17" s="16" t="str">
        <f t="shared" si="1"/>
        <v/>
      </c>
    </row>
    <row r="18" spans="5:12" x14ac:dyDescent="0.25">
      <c r="E18" s="16" t="str">
        <f t="shared" si="0"/>
        <v/>
      </c>
      <c r="L18" s="16" t="str">
        <f t="shared" si="1"/>
        <v/>
      </c>
    </row>
    <row r="19" spans="5:12" x14ac:dyDescent="0.25">
      <c r="E19" s="16" t="str">
        <f t="shared" si="0"/>
        <v/>
      </c>
      <c r="L19" s="16" t="str">
        <f t="shared" si="1"/>
        <v/>
      </c>
    </row>
    <row r="20" spans="5:12" x14ac:dyDescent="0.25">
      <c r="E20" s="16" t="str">
        <f t="shared" si="0"/>
        <v/>
      </c>
      <c r="L20" s="16" t="str">
        <f t="shared" si="1"/>
        <v/>
      </c>
    </row>
    <row r="21" spans="5:12" x14ac:dyDescent="0.25">
      <c r="E21" s="16" t="str">
        <f t="shared" si="0"/>
        <v/>
      </c>
      <c r="L21" s="16" t="str">
        <f t="shared" si="1"/>
        <v/>
      </c>
    </row>
    <row r="22" spans="5:12" x14ac:dyDescent="0.25">
      <c r="E22" s="16" t="str">
        <f t="shared" si="0"/>
        <v/>
      </c>
      <c r="L22" s="16" t="str">
        <f t="shared" si="1"/>
        <v/>
      </c>
    </row>
    <row r="23" spans="5:12" x14ac:dyDescent="0.25">
      <c r="E23" s="16" t="str">
        <f t="shared" si="0"/>
        <v/>
      </c>
      <c r="L23" s="16" t="str">
        <f t="shared" si="1"/>
        <v/>
      </c>
    </row>
    <row r="24" spans="5:12" x14ac:dyDescent="0.25">
      <c r="E24" s="16" t="str">
        <f t="shared" si="0"/>
        <v/>
      </c>
      <c r="L24" s="16" t="str">
        <f t="shared" si="1"/>
        <v/>
      </c>
    </row>
    <row r="25" spans="5:12" x14ac:dyDescent="0.25">
      <c r="E25" s="16" t="str">
        <f t="shared" si="0"/>
        <v/>
      </c>
      <c r="L25" s="16" t="str">
        <f t="shared" si="1"/>
        <v/>
      </c>
    </row>
    <row r="26" spans="5:12" x14ac:dyDescent="0.25">
      <c r="E26" s="16" t="str">
        <f t="shared" si="0"/>
        <v/>
      </c>
      <c r="L26" s="16" t="str">
        <f t="shared" si="1"/>
        <v/>
      </c>
    </row>
    <row r="27" spans="5:12" x14ac:dyDescent="0.25">
      <c r="E27" s="16" t="str">
        <f t="shared" si="0"/>
        <v/>
      </c>
      <c r="L27" s="16" t="str">
        <f t="shared" si="1"/>
        <v/>
      </c>
    </row>
    <row r="28" spans="5:12" x14ac:dyDescent="0.25">
      <c r="E28" s="16" t="str">
        <f t="shared" si="0"/>
        <v/>
      </c>
      <c r="L28" s="16" t="str">
        <f t="shared" si="1"/>
        <v/>
      </c>
    </row>
    <row r="29" spans="5:12" x14ac:dyDescent="0.25">
      <c r="E29" s="16" t="str">
        <f t="shared" si="0"/>
        <v/>
      </c>
      <c r="L29" s="16" t="str">
        <f t="shared" si="1"/>
        <v/>
      </c>
    </row>
    <row r="30" spans="5:12" x14ac:dyDescent="0.25">
      <c r="E30" s="16" t="str">
        <f t="shared" si="0"/>
        <v/>
      </c>
      <c r="L30" s="16" t="str">
        <f t="shared" si="1"/>
        <v/>
      </c>
    </row>
    <row r="31" spans="5:12" x14ac:dyDescent="0.25">
      <c r="E31" s="16" t="str">
        <f t="shared" si="0"/>
        <v/>
      </c>
      <c r="L31" s="16" t="str">
        <f t="shared" si="1"/>
        <v/>
      </c>
    </row>
    <row r="32" spans="5:12" x14ac:dyDescent="0.25">
      <c r="E32" s="16" t="str">
        <f t="shared" si="0"/>
        <v/>
      </c>
      <c r="L32" s="16" t="str">
        <f t="shared" si="1"/>
        <v/>
      </c>
    </row>
    <row r="33" spans="5:12" x14ac:dyDescent="0.25">
      <c r="E33" s="16" t="str">
        <f t="shared" si="0"/>
        <v/>
      </c>
      <c r="L33" s="16" t="str">
        <f t="shared" si="1"/>
        <v/>
      </c>
    </row>
    <row r="34" spans="5:12" x14ac:dyDescent="0.25">
      <c r="E34" s="16" t="str">
        <f t="shared" si="0"/>
        <v/>
      </c>
      <c r="L34" s="16" t="str">
        <f t="shared" si="1"/>
        <v/>
      </c>
    </row>
    <row r="35" spans="5:12" x14ac:dyDescent="0.25">
      <c r="E35" s="16" t="str">
        <f t="shared" si="0"/>
        <v/>
      </c>
      <c r="L35" s="16" t="str">
        <f t="shared" si="1"/>
        <v/>
      </c>
    </row>
    <row r="36" spans="5:12" x14ac:dyDescent="0.25">
      <c r="E36" s="16" t="str">
        <f t="shared" si="0"/>
        <v/>
      </c>
      <c r="L36" s="16" t="str">
        <f t="shared" si="1"/>
        <v/>
      </c>
    </row>
    <row r="37" spans="5:12" x14ac:dyDescent="0.25">
      <c r="E37" s="16" t="str">
        <f t="shared" si="0"/>
        <v/>
      </c>
      <c r="L37" s="16" t="str">
        <f t="shared" si="1"/>
        <v/>
      </c>
    </row>
    <row r="38" spans="5:12" x14ac:dyDescent="0.25">
      <c r="E38" s="16" t="str">
        <f t="shared" si="0"/>
        <v/>
      </c>
      <c r="L38" s="16" t="str">
        <f t="shared" si="1"/>
        <v/>
      </c>
    </row>
    <row r="39" spans="5:12" x14ac:dyDescent="0.25">
      <c r="E39" s="16" t="str">
        <f t="shared" si="0"/>
        <v/>
      </c>
      <c r="L39" s="16" t="str">
        <f t="shared" si="1"/>
        <v/>
      </c>
    </row>
    <row r="40" spans="5:12" x14ac:dyDescent="0.25">
      <c r="E40" s="16" t="str">
        <f t="shared" si="0"/>
        <v/>
      </c>
      <c r="L40" s="16" t="str">
        <f t="shared" si="1"/>
        <v/>
      </c>
    </row>
    <row r="41" spans="5:12" x14ac:dyDescent="0.25">
      <c r="E41" s="16" t="str">
        <f t="shared" si="0"/>
        <v/>
      </c>
      <c r="L41" s="16" t="str">
        <f t="shared" si="1"/>
        <v/>
      </c>
    </row>
    <row r="42" spans="5:12" x14ac:dyDescent="0.25">
      <c r="E42" s="16" t="str">
        <f t="shared" si="0"/>
        <v/>
      </c>
      <c r="L42" s="16" t="str">
        <f t="shared" si="1"/>
        <v/>
      </c>
    </row>
    <row r="43" spans="5:12" x14ac:dyDescent="0.25">
      <c r="E43" s="16" t="str">
        <f t="shared" si="0"/>
        <v/>
      </c>
      <c r="L43" s="16" t="str">
        <f t="shared" si="1"/>
        <v/>
      </c>
    </row>
    <row r="44" spans="5:12" x14ac:dyDescent="0.25">
      <c r="E44" s="16" t="str">
        <f t="shared" si="0"/>
        <v/>
      </c>
      <c r="L44" s="16" t="str">
        <f t="shared" si="1"/>
        <v/>
      </c>
    </row>
    <row r="45" spans="5:12" x14ac:dyDescent="0.25">
      <c r="E45" s="16" t="str">
        <f t="shared" si="0"/>
        <v/>
      </c>
      <c r="L45" s="16" t="str">
        <f t="shared" si="1"/>
        <v/>
      </c>
    </row>
    <row r="46" spans="5:12" x14ac:dyDescent="0.25">
      <c r="E46" s="16" t="str">
        <f t="shared" si="0"/>
        <v/>
      </c>
      <c r="L46" s="16" t="str">
        <f t="shared" si="1"/>
        <v/>
      </c>
    </row>
    <row r="47" spans="5:12" x14ac:dyDescent="0.25">
      <c r="E47" s="16" t="str">
        <f t="shared" si="0"/>
        <v/>
      </c>
      <c r="L47" s="16" t="str">
        <f t="shared" si="1"/>
        <v/>
      </c>
    </row>
    <row r="48" spans="5:12" x14ac:dyDescent="0.25">
      <c r="E48" s="16" t="str">
        <f t="shared" si="0"/>
        <v/>
      </c>
      <c r="L48" s="16" t="str">
        <f t="shared" si="1"/>
        <v/>
      </c>
    </row>
    <row r="49" spans="5:12" x14ac:dyDescent="0.25">
      <c r="E49" s="16" t="str">
        <f t="shared" si="0"/>
        <v/>
      </c>
      <c r="L49" s="16" t="str">
        <f t="shared" si="1"/>
        <v/>
      </c>
    </row>
    <row r="50" spans="5:12" x14ac:dyDescent="0.25">
      <c r="E50" s="16" t="str">
        <f t="shared" si="0"/>
        <v/>
      </c>
      <c r="L50" s="16" t="str">
        <f t="shared" si="1"/>
        <v/>
      </c>
    </row>
    <row r="51" spans="5:12" x14ac:dyDescent="0.25">
      <c r="E51" s="16" t="str">
        <f t="shared" si="0"/>
        <v/>
      </c>
      <c r="L51" s="16" t="str">
        <f t="shared" si="1"/>
        <v/>
      </c>
    </row>
    <row r="52" spans="5:12" x14ac:dyDescent="0.25">
      <c r="E52" s="16" t="str">
        <f t="shared" si="0"/>
        <v/>
      </c>
      <c r="L52" s="16" t="str">
        <f t="shared" si="1"/>
        <v/>
      </c>
    </row>
    <row r="53" spans="5:12" x14ac:dyDescent="0.25">
      <c r="E53" s="16" t="str">
        <f t="shared" ref="E53:E85" si="2">IF(D53="D","98-Online", "")</f>
        <v/>
      </c>
      <c r="L53" s="16" t="str">
        <f t="shared" ref="L53:L85" si="3">IF(D53="I","",IF(D53="H","",IF(D53="D", "ONLINE","")))</f>
        <v/>
      </c>
    </row>
    <row r="54" spans="5:12" x14ac:dyDescent="0.25">
      <c r="E54" s="16" t="str">
        <f t="shared" si="2"/>
        <v/>
      </c>
      <c r="L54" s="16" t="str">
        <f t="shared" si="3"/>
        <v/>
      </c>
    </row>
    <row r="55" spans="5:12" x14ac:dyDescent="0.25">
      <c r="E55" s="16" t="str">
        <f t="shared" si="2"/>
        <v/>
      </c>
      <c r="L55" s="16" t="str">
        <f t="shared" si="3"/>
        <v/>
      </c>
    </row>
    <row r="56" spans="5:12" x14ac:dyDescent="0.25">
      <c r="E56" s="16" t="str">
        <f t="shared" si="2"/>
        <v/>
      </c>
      <c r="L56" s="16" t="str">
        <f t="shared" si="3"/>
        <v/>
      </c>
    </row>
    <row r="57" spans="5:12" x14ac:dyDescent="0.25">
      <c r="E57" s="16" t="str">
        <f t="shared" si="2"/>
        <v/>
      </c>
      <c r="L57" s="16" t="str">
        <f t="shared" si="3"/>
        <v/>
      </c>
    </row>
    <row r="58" spans="5:12" x14ac:dyDescent="0.25">
      <c r="E58" s="16" t="str">
        <f t="shared" si="2"/>
        <v/>
      </c>
      <c r="L58" s="16" t="str">
        <f t="shared" si="3"/>
        <v/>
      </c>
    </row>
    <row r="59" spans="5:12" x14ac:dyDescent="0.25">
      <c r="E59" s="16" t="str">
        <f t="shared" si="2"/>
        <v/>
      </c>
      <c r="L59" s="16" t="str">
        <f t="shared" si="3"/>
        <v/>
      </c>
    </row>
    <row r="60" spans="5:12" x14ac:dyDescent="0.25">
      <c r="E60" s="16" t="str">
        <f t="shared" si="2"/>
        <v/>
      </c>
      <c r="L60" s="16" t="str">
        <f t="shared" si="3"/>
        <v/>
      </c>
    </row>
    <row r="61" spans="5:12" x14ac:dyDescent="0.25">
      <c r="E61" s="16" t="str">
        <f t="shared" si="2"/>
        <v/>
      </c>
      <c r="L61" s="16" t="str">
        <f t="shared" si="3"/>
        <v/>
      </c>
    </row>
    <row r="62" spans="5:12" x14ac:dyDescent="0.25">
      <c r="E62" s="16" t="str">
        <f t="shared" si="2"/>
        <v/>
      </c>
      <c r="L62" s="16" t="str">
        <f t="shared" si="3"/>
        <v/>
      </c>
    </row>
    <row r="63" spans="5:12" x14ac:dyDescent="0.25">
      <c r="E63" s="16" t="str">
        <f t="shared" si="2"/>
        <v/>
      </c>
      <c r="L63" s="16" t="str">
        <f t="shared" si="3"/>
        <v/>
      </c>
    </row>
    <row r="64" spans="5:12" x14ac:dyDescent="0.25">
      <c r="E64" s="16" t="str">
        <f t="shared" si="2"/>
        <v/>
      </c>
      <c r="L64" s="16" t="str">
        <f t="shared" si="3"/>
        <v/>
      </c>
    </row>
    <row r="65" spans="5:12" x14ac:dyDescent="0.25">
      <c r="E65" s="16" t="str">
        <f t="shared" si="2"/>
        <v/>
      </c>
      <c r="L65" s="16" t="str">
        <f t="shared" si="3"/>
        <v/>
      </c>
    </row>
    <row r="66" spans="5:12" x14ac:dyDescent="0.25">
      <c r="E66" s="16" t="str">
        <f t="shared" si="2"/>
        <v/>
      </c>
      <c r="L66" s="16" t="str">
        <f t="shared" si="3"/>
        <v/>
      </c>
    </row>
    <row r="67" spans="5:12" x14ac:dyDescent="0.25">
      <c r="E67" s="16" t="str">
        <f t="shared" si="2"/>
        <v/>
      </c>
      <c r="L67" s="16" t="str">
        <f t="shared" si="3"/>
        <v/>
      </c>
    </row>
    <row r="68" spans="5:12" x14ac:dyDescent="0.25">
      <c r="E68" s="16" t="str">
        <f t="shared" si="2"/>
        <v/>
      </c>
      <c r="L68" s="16" t="str">
        <f t="shared" si="3"/>
        <v/>
      </c>
    </row>
    <row r="69" spans="5:12" x14ac:dyDescent="0.25">
      <c r="E69" s="16" t="str">
        <f t="shared" si="2"/>
        <v/>
      </c>
      <c r="L69" s="16" t="str">
        <f t="shared" si="3"/>
        <v/>
      </c>
    </row>
    <row r="70" spans="5:12" x14ac:dyDescent="0.25">
      <c r="E70" s="16" t="str">
        <f t="shared" si="2"/>
        <v/>
      </c>
      <c r="L70" s="16" t="str">
        <f t="shared" si="3"/>
        <v/>
      </c>
    </row>
    <row r="71" spans="5:12" x14ac:dyDescent="0.25">
      <c r="E71" s="16" t="str">
        <f t="shared" si="2"/>
        <v/>
      </c>
      <c r="L71" s="16" t="str">
        <f t="shared" si="3"/>
        <v/>
      </c>
    </row>
    <row r="72" spans="5:12" x14ac:dyDescent="0.25">
      <c r="E72" s="16" t="str">
        <f t="shared" si="2"/>
        <v/>
      </c>
      <c r="L72" s="16" t="str">
        <f t="shared" si="3"/>
        <v/>
      </c>
    </row>
    <row r="73" spans="5:12" x14ac:dyDescent="0.25">
      <c r="E73" s="16" t="str">
        <f t="shared" si="2"/>
        <v/>
      </c>
      <c r="L73" s="16" t="str">
        <f t="shared" si="3"/>
        <v/>
      </c>
    </row>
    <row r="74" spans="5:12" x14ac:dyDescent="0.25">
      <c r="E74" s="16" t="str">
        <f t="shared" si="2"/>
        <v/>
      </c>
      <c r="L74" s="16" t="str">
        <f t="shared" si="3"/>
        <v/>
      </c>
    </row>
    <row r="75" spans="5:12" x14ac:dyDescent="0.25">
      <c r="E75" s="16" t="str">
        <f t="shared" si="2"/>
        <v/>
      </c>
      <c r="L75" s="16" t="str">
        <f t="shared" si="3"/>
        <v/>
      </c>
    </row>
    <row r="76" spans="5:12" x14ac:dyDescent="0.25">
      <c r="E76" s="16" t="str">
        <f t="shared" si="2"/>
        <v/>
      </c>
      <c r="L76" s="16" t="str">
        <f t="shared" si="3"/>
        <v/>
      </c>
    </row>
    <row r="77" spans="5:12" x14ac:dyDescent="0.25">
      <c r="E77" s="16" t="str">
        <f t="shared" si="2"/>
        <v/>
      </c>
      <c r="L77" s="16" t="str">
        <f t="shared" si="3"/>
        <v/>
      </c>
    </row>
    <row r="78" spans="5:12" x14ac:dyDescent="0.25">
      <c r="E78" s="16" t="str">
        <f t="shared" si="2"/>
        <v/>
      </c>
      <c r="L78" s="16" t="str">
        <f t="shared" si="3"/>
        <v/>
      </c>
    </row>
    <row r="79" spans="5:12" x14ac:dyDescent="0.25">
      <c r="E79" s="16" t="str">
        <f t="shared" si="2"/>
        <v/>
      </c>
      <c r="L79" s="16" t="str">
        <f t="shared" si="3"/>
        <v/>
      </c>
    </row>
    <row r="80" spans="5:12" x14ac:dyDescent="0.25">
      <c r="E80" s="16" t="str">
        <f t="shared" si="2"/>
        <v/>
      </c>
      <c r="L80" s="16" t="str">
        <f t="shared" si="3"/>
        <v/>
      </c>
    </row>
    <row r="81" spans="5:12" x14ac:dyDescent="0.25">
      <c r="E81" s="16" t="str">
        <f t="shared" si="2"/>
        <v/>
      </c>
      <c r="L81" s="16" t="str">
        <f t="shared" si="3"/>
        <v/>
      </c>
    </row>
    <row r="82" spans="5:12" x14ac:dyDescent="0.25">
      <c r="E82" s="16" t="str">
        <f t="shared" si="2"/>
        <v/>
      </c>
      <c r="L82" s="16" t="str">
        <f t="shared" si="3"/>
        <v/>
      </c>
    </row>
    <row r="83" spans="5:12" x14ac:dyDescent="0.25">
      <c r="E83" s="16" t="str">
        <f t="shared" si="2"/>
        <v/>
      </c>
      <c r="L83" s="16" t="str">
        <f t="shared" si="3"/>
        <v/>
      </c>
    </row>
    <row r="84" spans="5:12" x14ac:dyDescent="0.25">
      <c r="E84" s="16" t="str">
        <f t="shared" si="2"/>
        <v/>
      </c>
      <c r="L84" s="16" t="str">
        <f t="shared" si="3"/>
        <v/>
      </c>
    </row>
    <row r="85" spans="5:12" x14ac:dyDescent="0.25">
      <c r="E85" s="16" t="str">
        <f t="shared" si="2"/>
        <v/>
      </c>
      <c r="L85" s="16" t="str">
        <f t="shared" si="3"/>
        <v/>
      </c>
    </row>
  </sheetData>
  <dataValidations count="7">
    <dataValidation allowBlank="1" showInputMessage="1" showErrorMessage="1" error="“Only methods of I (In-Person), D (Online), or H (Hybrid) are valid choices for this field." sqref="D2 D1"/>
    <dataValidation allowBlank="1" showInputMessage="1" showErrorMessage="1" error="You have attempted to enter an unrecognized campus. Please select a valid campus from the list. Contact the Office of the Registrar for more information." sqref="E2 E1"/>
    <dataValidation allowBlank="1" showInputMessage="1" showErrorMessage="1" error="You have attempted to enter an unrecognized grade mode. Please select a valid grade mode from the list. Contact the Office of the Registrar for more information." sqref="F2"/>
    <dataValidation allowBlank="1" showInputMessage="1" showErrorMessage="1" error="This field only accepts a value of Y (Yes), 10 (also Yes), or N (No)." sqref="G2 G1"/>
    <dataValidation allowBlank="1" showInputMessage="1" showErrorMessage="1" error="This field only accepts a value of Y (Yes) or N (No)." sqref="I1:I2"/>
    <dataValidation errorStyle="warning" allowBlank="1" showInputMessage="1" showErrorMessage="1" error="You have requested a capacity of over 200 seats. You may be contacted for verification." sqref="J1:J2 K1:K2"/>
    <dataValidation allowBlank="1" showInputMessage="1" showErrorMessage="1" error="This field only accepts a value of Y (Yes)." sqref="Q1:Q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You have attempted to enter an unrecognized grade mode. Please select a valid grade mode from the list. Contact the Office of the Registrar for more information.">
          <x14:formula1>
            <xm:f>'Data Validation'!$E$2:$E$6</xm:f>
          </x14:formula1>
          <xm:sqref>F1 F3:F1048576</xm:sqref>
        </x14:dataValidation>
        <x14:dataValidation type="list" allowBlank="1" showInputMessage="1" showErrorMessage="1" error="“Only methods of I (In-Person), D (Online), or H (Hybrid) are valid choices for this field.">
          <x14:formula1>
            <xm:f>'Data Validation'!$A$2:$A$4</xm:f>
          </x14:formula1>
          <xm:sqref>D3:D1048576</xm:sqref>
        </x14:dataValidation>
        <x14:dataValidation type="list" allowBlank="1" showInputMessage="1" showErrorMessage="1" error="You have attempted to enter an unrecognized campus. Please select a valid campus from the list. Contact the Office of the Registrar for more information.">
          <x14:formula1>
            <xm:f>'Data Validation'!$C$2:$C$11</xm:f>
          </x14:formula1>
          <xm:sqref>E3:E1048576</xm:sqref>
        </x14:dataValidation>
        <x14:dataValidation type="list" allowBlank="1" showInputMessage="1" showErrorMessage="1" error="This field only accepts a value of Y (Yes), 10 (also Yes), or N (No).">
          <x14:formula1>
            <xm:f>'Data Validation'!$F$2:$F$4</xm:f>
          </x14:formula1>
          <xm:sqref>G3:G1048576</xm:sqref>
        </x14:dataValidation>
        <x14:dataValidation type="list" allowBlank="1" showInputMessage="1" showErrorMessage="1" error="This field only accepts a value of Y (Yes) or N (No).">
          <x14:formula1>
            <xm:f>'Data Validation'!$F$2:$F$3</xm:f>
          </x14:formula1>
          <xm:sqref>I3:I1048576</xm:sqref>
        </x14:dataValidation>
        <x14:dataValidation type="list" errorStyle="warning" allowBlank="1" showInputMessage="1" showErrorMessage="1" error="You have requested a capacity of over 200 seats. You may be contacted for verification.">
          <x14:formula1>
            <xm:f>'Data Validation'!$D$2:$D$202</xm:f>
          </x14:formula1>
          <xm:sqref>J3:K1048576</xm:sqref>
        </x14:dataValidation>
        <x14:dataValidation type="list" allowBlank="1" showInputMessage="1" showErrorMessage="1" error="This field only accepts a value of Y (Yes).">
          <x14:formula1>
            <xm:f>'Data Validation'!$F$2</xm:f>
          </x14:formula1>
          <xm:sqref>Q3:Q1048576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2"/>
  <sheetViews>
    <sheetView workbookViewId="0">
      <selection activeCell="C11" sqref="C11"/>
    </sheetView>
  </sheetViews>
  <sheetFormatPr defaultRowHeight="15" x14ac:dyDescent="0.25"/>
  <cols>
    <col min="3" max="3" width="33.42578125" bestFit="1" customWidth="1"/>
    <col min="5" max="5" width="32.5703125" bestFit="1" customWidth="1"/>
    <col min="6" max="6" width="9.140625" style="4"/>
  </cols>
  <sheetData>
    <row r="1" spans="1:8" s="2" customFormat="1" x14ac:dyDescent="0.25">
      <c r="A1" s="2" t="s">
        <v>37</v>
      </c>
      <c r="B1" s="2" t="s">
        <v>38</v>
      </c>
      <c r="C1" s="2" t="s">
        <v>39</v>
      </c>
      <c r="D1" s="2" t="s">
        <v>40</v>
      </c>
      <c r="E1" s="2" t="s">
        <v>41</v>
      </c>
      <c r="F1" s="3" t="s">
        <v>42</v>
      </c>
    </row>
    <row r="2" spans="1:8" x14ac:dyDescent="0.25">
      <c r="A2" t="s">
        <v>17</v>
      </c>
      <c r="B2" t="s">
        <v>16</v>
      </c>
      <c r="C2" t="s">
        <v>50</v>
      </c>
      <c r="D2">
        <v>0</v>
      </c>
      <c r="E2" t="s">
        <v>43</v>
      </c>
      <c r="F2" s="4" t="s">
        <v>18</v>
      </c>
      <c r="H2" s="5"/>
    </row>
    <row r="3" spans="1:8" x14ac:dyDescent="0.25">
      <c r="A3" t="s">
        <v>19</v>
      </c>
      <c r="B3" t="s">
        <v>17</v>
      </c>
      <c r="C3" t="s">
        <v>51</v>
      </c>
      <c r="D3">
        <v>1</v>
      </c>
      <c r="E3" t="s">
        <v>44</v>
      </c>
      <c r="F3" s="4" t="s">
        <v>21</v>
      </c>
      <c r="H3" s="5"/>
    </row>
    <row r="4" spans="1:8" x14ac:dyDescent="0.25">
      <c r="A4" t="s">
        <v>20</v>
      </c>
      <c r="C4" t="s">
        <v>52</v>
      </c>
      <c r="D4">
        <f>SUM(D3+1)</f>
        <v>2</v>
      </c>
      <c r="E4" s="1" t="s">
        <v>45</v>
      </c>
      <c r="F4" s="4" t="s">
        <v>46</v>
      </c>
    </row>
    <row r="5" spans="1:8" x14ac:dyDescent="0.25">
      <c r="C5" t="s">
        <v>53</v>
      </c>
      <c r="D5">
        <f t="shared" ref="D5:D68" si="0">SUM(D4+1)</f>
        <v>3</v>
      </c>
      <c r="E5" t="s">
        <v>47</v>
      </c>
    </row>
    <row r="6" spans="1:8" x14ac:dyDescent="0.25">
      <c r="C6" t="s">
        <v>54</v>
      </c>
      <c r="D6">
        <f t="shared" si="0"/>
        <v>4</v>
      </c>
      <c r="E6" t="s">
        <v>48</v>
      </c>
    </row>
    <row r="7" spans="1:8" x14ac:dyDescent="0.25">
      <c r="C7" t="s">
        <v>55</v>
      </c>
      <c r="D7">
        <f t="shared" si="0"/>
        <v>5</v>
      </c>
    </row>
    <row r="8" spans="1:8" x14ac:dyDescent="0.25">
      <c r="C8" t="s">
        <v>56</v>
      </c>
      <c r="D8">
        <f t="shared" si="0"/>
        <v>6</v>
      </c>
    </row>
    <row r="9" spans="1:8" x14ac:dyDescent="0.25">
      <c r="C9" t="s">
        <v>57</v>
      </c>
      <c r="D9">
        <f t="shared" si="0"/>
        <v>7</v>
      </c>
    </row>
    <row r="10" spans="1:8" x14ac:dyDescent="0.25">
      <c r="C10" t="s">
        <v>58</v>
      </c>
      <c r="D10">
        <f t="shared" si="0"/>
        <v>8</v>
      </c>
    </row>
    <row r="11" spans="1:8" x14ac:dyDescent="0.25">
      <c r="C11" t="s">
        <v>49</v>
      </c>
      <c r="D11">
        <f t="shared" si="0"/>
        <v>9</v>
      </c>
    </row>
    <row r="12" spans="1:8" x14ac:dyDescent="0.25">
      <c r="D12">
        <f t="shared" si="0"/>
        <v>10</v>
      </c>
    </row>
    <row r="13" spans="1:8" x14ac:dyDescent="0.25">
      <c r="D13">
        <f t="shared" si="0"/>
        <v>11</v>
      </c>
    </row>
    <row r="14" spans="1:8" x14ac:dyDescent="0.25">
      <c r="D14">
        <f t="shared" si="0"/>
        <v>12</v>
      </c>
    </row>
    <row r="15" spans="1:8" x14ac:dyDescent="0.25">
      <c r="D15">
        <f t="shared" si="0"/>
        <v>13</v>
      </c>
    </row>
    <row r="16" spans="1:8" x14ac:dyDescent="0.25">
      <c r="D16">
        <f t="shared" si="0"/>
        <v>14</v>
      </c>
    </row>
    <row r="17" spans="4:4" x14ac:dyDescent="0.25">
      <c r="D17">
        <f t="shared" si="0"/>
        <v>15</v>
      </c>
    </row>
    <row r="18" spans="4:4" x14ac:dyDescent="0.25">
      <c r="D18">
        <f t="shared" si="0"/>
        <v>16</v>
      </c>
    </row>
    <row r="19" spans="4:4" x14ac:dyDescent="0.25">
      <c r="D19">
        <f t="shared" si="0"/>
        <v>17</v>
      </c>
    </row>
    <row r="20" spans="4:4" x14ac:dyDescent="0.25">
      <c r="D20">
        <f t="shared" si="0"/>
        <v>18</v>
      </c>
    </row>
    <row r="21" spans="4:4" x14ac:dyDescent="0.25">
      <c r="D21">
        <f t="shared" si="0"/>
        <v>19</v>
      </c>
    </row>
    <row r="22" spans="4:4" x14ac:dyDescent="0.25">
      <c r="D22">
        <f t="shared" si="0"/>
        <v>20</v>
      </c>
    </row>
    <row r="23" spans="4:4" x14ac:dyDescent="0.25">
      <c r="D23">
        <f t="shared" si="0"/>
        <v>21</v>
      </c>
    </row>
    <row r="24" spans="4:4" x14ac:dyDescent="0.25">
      <c r="D24">
        <f t="shared" si="0"/>
        <v>22</v>
      </c>
    </row>
    <row r="25" spans="4:4" x14ac:dyDescent="0.25">
      <c r="D25">
        <f t="shared" si="0"/>
        <v>23</v>
      </c>
    </row>
    <row r="26" spans="4:4" x14ac:dyDescent="0.25">
      <c r="D26">
        <f t="shared" si="0"/>
        <v>24</v>
      </c>
    </row>
    <row r="27" spans="4:4" x14ac:dyDescent="0.25">
      <c r="D27">
        <f t="shared" si="0"/>
        <v>25</v>
      </c>
    </row>
    <row r="28" spans="4:4" x14ac:dyDescent="0.25">
      <c r="D28">
        <f t="shared" si="0"/>
        <v>26</v>
      </c>
    </row>
    <row r="29" spans="4:4" x14ac:dyDescent="0.25">
      <c r="D29">
        <f t="shared" si="0"/>
        <v>27</v>
      </c>
    </row>
    <row r="30" spans="4:4" x14ac:dyDescent="0.25">
      <c r="D30">
        <f t="shared" si="0"/>
        <v>28</v>
      </c>
    </row>
    <row r="31" spans="4:4" x14ac:dyDescent="0.25">
      <c r="D31">
        <f t="shared" si="0"/>
        <v>29</v>
      </c>
    </row>
    <row r="32" spans="4:4" x14ac:dyDescent="0.25">
      <c r="D32">
        <f t="shared" si="0"/>
        <v>30</v>
      </c>
    </row>
    <row r="33" spans="4:4" x14ac:dyDescent="0.25">
      <c r="D33">
        <f t="shared" si="0"/>
        <v>31</v>
      </c>
    </row>
    <row r="34" spans="4:4" x14ac:dyDescent="0.25">
      <c r="D34">
        <f t="shared" si="0"/>
        <v>32</v>
      </c>
    </row>
    <row r="35" spans="4:4" x14ac:dyDescent="0.25">
      <c r="D35">
        <f t="shared" si="0"/>
        <v>33</v>
      </c>
    </row>
    <row r="36" spans="4:4" x14ac:dyDescent="0.25">
      <c r="D36">
        <f t="shared" si="0"/>
        <v>34</v>
      </c>
    </row>
    <row r="37" spans="4:4" x14ac:dyDescent="0.25">
      <c r="D37">
        <f t="shared" si="0"/>
        <v>35</v>
      </c>
    </row>
    <row r="38" spans="4:4" x14ac:dyDescent="0.25">
      <c r="D38">
        <f t="shared" si="0"/>
        <v>36</v>
      </c>
    </row>
    <row r="39" spans="4:4" x14ac:dyDescent="0.25">
      <c r="D39">
        <f t="shared" si="0"/>
        <v>37</v>
      </c>
    </row>
    <row r="40" spans="4:4" x14ac:dyDescent="0.25">
      <c r="D40">
        <f t="shared" si="0"/>
        <v>38</v>
      </c>
    </row>
    <row r="41" spans="4:4" x14ac:dyDescent="0.25">
      <c r="D41">
        <f t="shared" si="0"/>
        <v>39</v>
      </c>
    </row>
    <row r="42" spans="4:4" x14ac:dyDescent="0.25">
      <c r="D42">
        <f t="shared" si="0"/>
        <v>40</v>
      </c>
    </row>
    <row r="43" spans="4:4" x14ac:dyDescent="0.25">
      <c r="D43">
        <f t="shared" si="0"/>
        <v>41</v>
      </c>
    </row>
    <row r="44" spans="4:4" x14ac:dyDescent="0.25">
      <c r="D44">
        <f t="shared" si="0"/>
        <v>42</v>
      </c>
    </row>
    <row r="45" spans="4:4" x14ac:dyDescent="0.25">
      <c r="D45">
        <f t="shared" si="0"/>
        <v>43</v>
      </c>
    </row>
    <row r="46" spans="4:4" x14ac:dyDescent="0.25">
      <c r="D46">
        <f t="shared" si="0"/>
        <v>44</v>
      </c>
    </row>
    <row r="47" spans="4:4" x14ac:dyDescent="0.25">
      <c r="D47">
        <f t="shared" si="0"/>
        <v>45</v>
      </c>
    </row>
    <row r="48" spans="4:4" x14ac:dyDescent="0.25">
      <c r="D48">
        <f t="shared" si="0"/>
        <v>46</v>
      </c>
    </row>
    <row r="49" spans="4:4" x14ac:dyDescent="0.25">
      <c r="D49">
        <f t="shared" si="0"/>
        <v>47</v>
      </c>
    </row>
    <row r="50" spans="4:4" x14ac:dyDescent="0.25">
      <c r="D50">
        <f t="shared" si="0"/>
        <v>48</v>
      </c>
    </row>
    <row r="51" spans="4:4" x14ac:dyDescent="0.25">
      <c r="D51">
        <f t="shared" si="0"/>
        <v>49</v>
      </c>
    </row>
    <row r="52" spans="4:4" x14ac:dyDescent="0.25">
      <c r="D52">
        <f t="shared" si="0"/>
        <v>50</v>
      </c>
    </row>
    <row r="53" spans="4:4" x14ac:dyDescent="0.25">
      <c r="D53">
        <f t="shared" si="0"/>
        <v>51</v>
      </c>
    </row>
    <row r="54" spans="4:4" x14ac:dyDescent="0.25">
      <c r="D54">
        <f t="shared" si="0"/>
        <v>52</v>
      </c>
    </row>
    <row r="55" spans="4:4" x14ac:dyDescent="0.25">
      <c r="D55">
        <f t="shared" si="0"/>
        <v>53</v>
      </c>
    </row>
    <row r="56" spans="4:4" x14ac:dyDescent="0.25">
      <c r="D56">
        <f t="shared" si="0"/>
        <v>54</v>
      </c>
    </row>
    <row r="57" spans="4:4" x14ac:dyDescent="0.25">
      <c r="D57">
        <f t="shared" si="0"/>
        <v>55</v>
      </c>
    </row>
    <row r="58" spans="4:4" x14ac:dyDescent="0.25">
      <c r="D58">
        <f t="shared" si="0"/>
        <v>56</v>
      </c>
    </row>
    <row r="59" spans="4:4" x14ac:dyDescent="0.25">
      <c r="D59">
        <f t="shared" si="0"/>
        <v>57</v>
      </c>
    </row>
    <row r="60" spans="4:4" x14ac:dyDescent="0.25">
      <c r="D60">
        <f t="shared" si="0"/>
        <v>58</v>
      </c>
    </row>
    <row r="61" spans="4:4" x14ac:dyDescent="0.25">
      <c r="D61">
        <f t="shared" si="0"/>
        <v>59</v>
      </c>
    </row>
    <row r="62" spans="4:4" x14ac:dyDescent="0.25">
      <c r="D62">
        <f t="shared" si="0"/>
        <v>60</v>
      </c>
    </row>
    <row r="63" spans="4:4" x14ac:dyDescent="0.25">
      <c r="D63">
        <f t="shared" si="0"/>
        <v>61</v>
      </c>
    </row>
    <row r="64" spans="4:4" x14ac:dyDescent="0.25">
      <c r="D64">
        <f t="shared" si="0"/>
        <v>62</v>
      </c>
    </row>
    <row r="65" spans="4:4" x14ac:dyDescent="0.25">
      <c r="D65">
        <f t="shared" si="0"/>
        <v>63</v>
      </c>
    </row>
    <row r="66" spans="4:4" x14ac:dyDescent="0.25">
      <c r="D66">
        <f t="shared" si="0"/>
        <v>64</v>
      </c>
    </row>
    <row r="67" spans="4:4" x14ac:dyDescent="0.25">
      <c r="D67">
        <f t="shared" si="0"/>
        <v>65</v>
      </c>
    </row>
    <row r="68" spans="4:4" x14ac:dyDescent="0.25">
      <c r="D68">
        <f t="shared" si="0"/>
        <v>66</v>
      </c>
    </row>
    <row r="69" spans="4:4" x14ac:dyDescent="0.25">
      <c r="D69">
        <f t="shared" ref="D69:D132" si="1">SUM(D68+1)</f>
        <v>67</v>
      </c>
    </row>
    <row r="70" spans="4:4" x14ac:dyDescent="0.25">
      <c r="D70">
        <f t="shared" si="1"/>
        <v>68</v>
      </c>
    </row>
    <row r="71" spans="4:4" x14ac:dyDescent="0.25">
      <c r="D71">
        <f t="shared" si="1"/>
        <v>69</v>
      </c>
    </row>
    <row r="72" spans="4:4" x14ac:dyDescent="0.25">
      <c r="D72">
        <f t="shared" si="1"/>
        <v>70</v>
      </c>
    </row>
    <row r="73" spans="4:4" x14ac:dyDescent="0.25">
      <c r="D73">
        <f t="shared" si="1"/>
        <v>71</v>
      </c>
    </row>
    <row r="74" spans="4:4" x14ac:dyDescent="0.25">
      <c r="D74">
        <f t="shared" si="1"/>
        <v>72</v>
      </c>
    </row>
    <row r="75" spans="4:4" x14ac:dyDescent="0.25">
      <c r="D75">
        <f t="shared" si="1"/>
        <v>73</v>
      </c>
    </row>
    <row r="76" spans="4:4" x14ac:dyDescent="0.25">
      <c r="D76">
        <f t="shared" si="1"/>
        <v>74</v>
      </c>
    </row>
    <row r="77" spans="4:4" x14ac:dyDescent="0.25">
      <c r="D77">
        <f t="shared" si="1"/>
        <v>75</v>
      </c>
    </row>
    <row r="78" spans="4:4" x14ac:dyDescent="0.25">
      <c r="D78">
        <f t="shared" si="1"/>
        <v>76</v>
      </c>
    </row>
    <row r="79" spans="4:4" x14ac:dyDescent="0.25">
      <c r="D79">
        <f t="shared" si="1"/>
        <v>77</v>
      </c>
    </row>
    <row r="80" spans="4:4" x14ac:dyDescent="0.25">
      <c r="D80">
        <f t="shared" si="1"/>
        <v>78</v>
      </c>
    </row>
    <row r="81" spans="4:4" x14ac:dyDescent="0.25">
      <c r="D81">
        <f t="shared" si="1"/>
        <v>79</v>
      </c>
    </row>
    <row r="82" spans="4:4" x14ac:dyDescent="0.25">
      <c r="D82">
        <f t="shared" si="1"/>
        <v>80</v>
      </c>
    </row>
    <row r="83" spans="4:4" x14ac:dyDescent="0.25">
      <c r="D83">
        <f t="shared" si="1"/>
        <v>81</v>
      </c>
    </row>
    <row r="84" spans="4:4" x14ac:dyDescent="0.25">
      <c r="D84">
        <f t="shared" si="1"/>
        <v>82</v>
      </c>
    </row>
    <row r="85" spans="4:4" x14ac:dyDescent="0.25">
      <c r="D85">
        <f t="shared" si="1"/>
        <v>83</v>
      </c>
    </row>
    <row r="86" spans="4:4" x14ac:dyDescent="0.25">
      <c r="D86">
        <f t="shared" si="1"/>
        <v>84</v>
      </c>
    </row>
    <row r="87" spans="4:4" x14ac:dyDescent="0.25">
      <c r="D87">
        <f t="shared" si="1"/>
        <v>85</v>
      </c>
    </row>
    <row r="88" spans="4:4" x14ac:dyDescent="0.25">
      <c r="D88">
        <f t="shared" si="1"/>
        <v>86</v>
      </c>
    </row>
    <row r="89" spans="4:4" x14ac:dyDescent="0.25">
      <c r="D89">
        <f t="shared" si="1"/>
        <v>87</v>
      </c>
    </row>
    <row r="90" spans="4:4" x14ac:dyDescent="0.25">
      <c r="D90">
        <f t="shared" si="1"/>
        <v>88</v>
      </c>
    </row>
    <row r="91" spans="4:4" x14ac:dyDescent="0.25">
      <c r="D91">
        <f t="shared" si="1"/>
        <v>89</v>
      </c>
    </row>
    <row r="92" spans="4:4" x14ac:dyDescent="0.25">
      <c r="D92">
        <f t="shared" si="1"/>
        <v>90</v>
      </c>
    </row>
    <row r="93" spans="4:4" x14ac:dyDescent="0.25">
      <c r="D93">
        <f t="shared" si="1"/>
        <v>91</v>
      </c>
    </row>
    <row r="94" spans="4:4" x14ac:dyDescent="0.25">
      <c r="D94">
        <f t="shared" si="1"/>
        <v>92</v>
      </c>
    </row>
    <row r="95" spans="4:4" x14ac:dyDescent="0.25">
      <c r="D95">
        <f t="shared" si="1"/>
        <v>93</v>
      </c>
    </row>
    <row r="96" spans="4:4" x14ac:dyDescent="0.25">
      <c r="D96">
        <f t="shared" si="1"/>
        <v>94</v>
      </c>
    </row>
    <row r="97" spans="4:4" x14ac:dyDescent="0.25">
      <c r="D97">
        <f t="shared" si="1"/>
        <v>95</v>
      </c>
    </row>
    <row r="98" spans="4:4" x14ac:dyDescent="0.25">
      <c r="D98">
        <f t="shared" si="1"/>
        <v>96</v>
      </c>
    </row>
    <row r="99" spans="4:4" x14ac:dyDescent="0.25">
      <c r="D99">
        <f t="shared" si="1"/>
        <v>97</v>
      </c>
    </row>
    <row r="100" spans="4:4" x14ac:dyDescent="0.25">
      <c r="D100">
        <f t="shared" si="1"/>
        <v>98</v>
      </c>
    </row>
    <row r="101" spans="4:4" x14ac:dyDescent="0.25">
      <c r="D101">
        <f t="shared" si="1"/>
        <v>99</v>
      </c>
    </row>
    <row r="102" spans="4:4" x14ac:dyDescent="0.25">
      <c r="D102">
        <f t="shared" si="1"/>
        <v>100</v>
      </c>
    </row>
    <row r="103" spans="4:4" x14ac:dyDescent="0.25">
      <c r="D103">
        <f t="shared" si="1"/>
        <v>101</v>
      </c>
    </row>
    <row r="104" spans="4:4" x14ac:dyDescent="0.25">
      <c r="D104">
        <f t="shared" si="1"/>
        <v>102</v>
      </c>
    </row>
    <row r="105" spans="4:4" x14ac:dyDescent="0.25">
      <c r="D105">
        <f t="shared" si="1"/>
        <v>103</v>
      </c>
    </row>
    <row r="106" spans="4:4" x14ac:dyDescent="0.25">
      <c r="D106">
        <f t="shared" si="1"/>
        <v>104</v>
      </c>
    </row>
    <row r="107" spans="4:4" x14ac:dyDescent="0.25">
      <c r="D107">
        <f t="shared" si="1"/>
        <v>105</v>
      </c>
    </row>
    <row r="108" spans="4:4" x14ac:dyDescent="0.25">
      <c r="D108">
        <f t="shared" si="1"/>
        <v>106</v>
      </c>
    </row>
    <row r="109" spans="4:4" x14ac:dyDescent="0.25">
      <c r="D109">
        <f t="shared" si="1"/>
        <v>107</v>
      </c>
    </row>
    <row r="110" spans="4:4" x14ac:dyDescent="0.25">
      <c r="D110">
        <f t="shared" si="1"/>
        <v>108</v>
      </c>
    </row>
    <row r="111" spans="4:4" x14ac:dyDescent="0.25">
      <c r="D111">
        <f t="shared" si="1"/>
        <v>109</v>
      </c>
    </row>
    <row r="112" spans="4:4" x14ac:dyDescent="0.25">
      <c r="D112">
        <f t="shared" si="1"/>
        <v>110</v>
      </c>
    </row>
    <row r="113" spans="4:4" x14ac:dyDescent="0.25">
      <c r="D113">
        <f t="shared" si="1"/>
        <v>111</v>
      </c>
    </row>
    <row r="114" spans="4:4" x14ac:dyDescent="0.25">
      <c r="D114">
        <f t="shared" si="1"/>
        <v>112</v>
      </c>
    </row>
    <row r="115" spans="4:4" x14ac:dyDescent="0.25">
      <c r="D115">
        <f t="shared" si="1"/>
        <v>113</v>
      </c>
    </row>
    <row r="116" spans="4:4" x14ac:dyDescent="0.25">
      <c r="D116">
        <f t="shared" si="1"/>
        <v>114</v>
      </c>
    </row>
    <row r="117" spans="4:4" x14ac:dyDescent="0.25">
      <c r="D117">
        <f t="shared" si="1"/>
        <v>115</v>
      </c>
    </row>
    <row r="118" spans="4:4" x14ac:dyDescent="0.25">
      <c r="D118">
        <f t="shared" si="1"/>
        <v>116</v>
      </c>
    </row>
    <row r="119" spans="4:4" x14ac:dyDescent="0.25">
      <c r="D119">
        <f t="shared" si="1"/>
        <v>117</v>
      </c>
    </row>
    <row r="120" spans="4:4" x14ac:dyDescent="0.25">
      <c r="D120">
        <f t="shared" si="1"/>
        <v>118</v>
      </c>
    </row>
    <row r="121" spans="4:4" x14ac:dyDescent="0.25">
      <c r="D121">
        <f t="shared" si="1"/>
        <v>119</v>
      </c>
    </row>
    <row r="122" spans="4:4" x14ac:dyDescent="0.25">
      <c r="D122">
        <f t="shared" si="1"/>
        <v>120</v>
      </c>
    </row>
    <row r="123" spans="4:4" x14ac:dyDescent="0.25">
      <c r="D123">
        <f t="shared" si="1"/>
        <v>121</v>
      </c>
    </row>
    <row r="124" spans="4:4" x14ac:dyDescent="0.25">
      <c r="D124">
        <f t="shared" si="1"/>
        <v>122</v>
      </c>
    </row>
    <row r="125" spans="4:4" x14ac:dyDescent="0.25">
      <c r="D125">
        <f t="shared" si="1"/>
        <v>123</v>
      </c>
    </row>
    <row r="126" spans="4:4" x14ac:dyDescent="0.25">
      <c r="D126">
        <f t="shared" si="1"/>
        <v>124</v>
      </c>
    </row>
    <row r="127" spans="4:4" x14ac:dyDescent="0.25">
      <c r="D127">
        <f t="shared" si="1"/>
        <v>125</v>
      </c>
    </row>
    <row r="128" spans="4:4" x14ac:dyDescent="0.25">
      <c r="D128">
        <f t="shared" si="1"/>
        <v>126</v>
      </c>
    </row>
    <row r="129" spans="4:4" x14ac:dyDescent="0.25">
      <c r="D129">
        <f t="shared" si="1"/>
        <v>127</v>
      </c>
    </row>
    <row r="130" spans="4:4" x14ac:dyDescent="0.25">
      <c r="D130">
        <f t="shared" si="1"/>
        <v>128</v>
      </c>
    </row>
    <row r="131" spans="4:4" x14ac:dyDescent="0.25">
      <c r="D131">
        <f t="shared" si="1"/>
        <v>129</v>
      </c>
    </row>
    <row r="132" spans="4:4" x14ac:dyDescent="0.25">
      <c r="D132">
        <f t="shared" si="1"/>
        <v>130</v>
      </c>
    </row>
    <row r="133" spans="4:4" x14ac:dyDescent="0.25">
      <c r="D133">
        <f t="shared" ref="D133:D196" si="2">SUM(D132+1)</f>
        <v>131</v>
      </c>
    </row>
    <row r="134" spans="4:4" x14ac:dyDescent="0.25">
      <c r="D134">
        <f t="shared" si="2"/>
        <v>132</v>
      </c>
    </row>
    <row r="135" spans="4:4" x14ac:dyDescent="0.25">
      <c r="D135">
        <f t="shared" si="2"/>
        <v>133</v>
      </c>
    </row>
    <row r="136" spans="4:4" x14ac:dyDescent="0.25">
      <c r="D136">
        <f t="shared" si="2"/>
        <v>134</v>
      </c>
    </row>
    <row r="137" spans="4:4" x14ac:dyDescent="0.25">
      <c r="D137">
        <f t="shared" si="2"/>
        <v>135</v>
      </c>
    </row>
    <row r="138" spans="4:4" x14ac:dyDescent="0.25">
      <c r="D138">
        <f t="shared" si="2"/>
        <v>136</v>
      </c>
    </row>
    <row r="139" spans="4:4" x14ac:dyDescent="0.25">
      <c r="D139">
        <f t="shared" si="2"/>
        <v>137</v>
      </c>
    </row>
    <row r="140" spans="4:4" x14ac:dyDescent="0.25">
      <c r="D140">
        <f t="shared" si="2"/>
        <v>138</v>
      </c>
    </row>
    <row r="141" spans="4:4" x14ac:dyDescent="0.25">
      <c r="D141">
        <f t="shared" si="2"/>
        <v>139</v>
      </c>
    </row>
    <row r="142" spans="4:4" x14ac:dyDescent="0.25">
      <c r="D142">
        <f t="shared" si="2"/>
        <v>140</v>
      </c>
    </row>
    <row r="143" spans="4:4" x14ac:dyDescent="0.25">
      <c r="D143">
        <f t="shared" si="2"/>
        <v>141</v>
      </c>
    </row>
    <row r="144" spans="4:4" x14ac:dyDescent="0.25">
      <c r="D144">
        <f t="shared" si="2"/>
        <v>142</v>
      </c>
    </row>
    <row r="145" spans="4:4" x14ac:dyDescent="0.25">
      <c r="D145">
        <f t="shared" si="2"/>
        <v>143</v>
      </c>
    </row>
    <row r="146" spans="4:4" x14ac:dyDescent="0.25">
      <c r="D146">
        <f t="shared" si="2"/>
        <v>144</v>
      </c>
    </row>
    <row r="147" spans="4:4" x14ac:dyDescent="0.25">
      <c r="D147">
        <f t="shared" si="2"/>
        <v>145</v>
      </c>
    </row>
    <row r="148" spans="4:4" x14ac:dyDescent="0.25">
      <c r="D148">
        <f t="shared" si="2"/>
        <v>146</v>
      </c>
    </row>
    <row r="149" spans="4:4" x14ac:dyDescent="0.25">
      <c r="D149">
        <f t="shared" si="2"/>
        <v>147</v>
      </c>
    </row>
    <row r="150" spans="4:4" x14ac:dyDescent="0.25">
      <c r="D150">
        <f t="shared" si="2"/>
        <v>148</v>
      </c>
    </row>
    <row r="151" spans="4:4" x14ac:dyDescent="0.25">
      <c r="D151">
        <f t="shared" si="2"/>
        <v>149</v>
      </c>
    </row>
    <row r="152" spans="4:4" x14ac:dyDescent="0.25">
      <c r="D152">
        <f t="shared" si="2"/>
        <v>150</v>
      </c>
    </row>
    <row r="153" spans="4:4" x14ac:dyDescent="0.25">
      <c r="D153">
        <f t="shared" si="2"/>
        <v>151</v>
      </c>
    </row>
    <row r="154" spans="4:4" x14ac:dyDescent="0.25">
      <c r="D154">
        <f t="shared" si="2"/>
        <v>152</v>
      </c>
    </row>
    <row r="155" spans="4:4" x14ac:dyDescent="0.25">
      <c r="D155">
        <f t="shared" si="2"/>
        <v>153</v>
      </c>
    </row>
    <row r="156" spans="4:4" x14ac:dyDescent="0.25">
      <c r="D156">
        <f t="shared" si="2"/>
        <v>154</v>
      </c>
    </row>
    <row r="157" spans="4:4" x14ac:dyDescent="0.25">
      <c r="D157">
        <f t="shared" si="2"/>
        <v>155</v>
      </c>
    </row>
    <row r="158" spans="4:4" x14ac:dyDescent="0.25">
      <c r="D158">
        <f t="shared" si="2"/>
        <v>156</v>
      </c>
    </row>
    <row r="159" spans="4:4" x14ac:dyDescent="0.25">
      <c r="D159">
        <f t="shared" si="2"/>
        <v>157</v>
      </c>
    </row>
    <row r="160" spans="4:4" x14ac:dyDescent="0.25">
      <c r="D160">
        <f t="shared" si="2"/>
        <v>158</v>
      </c>
    </row>
    <row r="161" spans="4:4" x14ac:dyDescent="0.25">
      <c r="D161">
        <f t="shared" si="2"/>
        <v>159</v>
      </c>
    </row>
    <row r="162" spans="4:4" x14ac:dyDescent="0.25">
      <c r="D162">
        <f t="shared" si="2"/>
        <v>160</v>
      </c>
    </row>
    <row r="163" spans="4:4" x14ac:dyDescent="0.25">
      <c r="D163">
        <f t="shared" si="2"/>
        <v>161</v>
      </c>
    </row>
    <row r="164" spans="4:4" x14ac:dyDescent="0.25">
      <c r="D164">
        <f t="shared" si="2"/>
        <v>162</v>
      </c>
    </row>
    <row r="165" spans="4:4" x14ac:dyDescent="0.25">
      <c r="D165">
        <f t="shared" si="2"/>
        <v>163</v>
      </c>
    </row>
    <row r="166" spans="4:4" x14ac:dyDescent="0.25">
      <c r="D166">
        <f t="shared" si="2"/>
        <v>164</v>
      </c>
    </row>
    <row r="167" spans="4:4" x14ac:dyDescent="0.25">
      <c r="D167">
        <f t="shared" si="2"/>
        <v>165</v>
      </c>
    </row>
    <row r="168" spans="4:4" x14ac:dyDescent="0.25">
      <c r="D168">
        <f t="shared" si="2"/>
        <v>166</v>
      </c>
    </row>
    <row r="169" spans="4:4" x14ac:dyDescent="0.25">
      <c r="D169">
        <f t="shared" si="2"/>
        <v>167</v>
      </c>
    </row>
    <row r="170" spans="4:4" x14ac:dyDescent="0.25">
      <c r="D170">
        <f t="shared" si="2"/>
        <v>168</v>
      </c>
    </row>
    <row r="171" spans="4:4" x14ac:dyDescent="0.25">
      <c r="D171">
        <f t="shared" si="2"/>
        <v>169</v>
      </c>
    </row>
    <row r="172" spans="4:4" x14ac:dyDescent="0.25">
      <c r="D172">
        <f t="shared" si="2"/>
        <v>170</v>
      </c>
    </row>
    <row r="173" spans="4:4" x14ac:dyDescent="0.25">
      <c r="D173">
        <f t="shared" si="2"/>
        <v>171</v>
      </c>
    </row>
    <row r="174" spans="4:4" x14ac:dyDescent="0.25">
      <c r="D174">
        <f t="shared" si="2"/>
        <v>172</v>
      </c>
    </row>
    <row r="175" spans="4:4" x14ac:dyDescent="0.25">
      <c r="D175">
        <f t="shared" si="2"/>
        <v>173</v>
      </c>
    </row>
    <row r="176" spans="4:4" x14ac:dyDescent="0.25">
      <c r="D176">
        <f t="shared" si="2"/>
        <v>174</v>
      </c>
    </row>
    <row r="177" spans="4:4" x14ac:dyDescent="0.25">
      <c r="D177">
        <f t="shared" si="2"/>
        <v>175</v>
      </c>
    </row>
    <row r="178" spans="4:4" x14ac:dyDescent="0.25">
      <c r="D178">
        <f t="shared" si="2"/>
        <v>176</v>
      </c>
    </row>
    <row r="179" spans="4:4" x14ac:dyDescent="0.25">
      <c r="D179">
        <f t="shared" si="2"/>
        <v>177</v>
      </c>
    </row>
    <row r="180" spans="4:4" x14ac:dyDescent="0.25">
      <c r="D180">
        <f t="shared" si="2"/>
        <v>178</v>
      </c>
    </row>
    <row r="181" spans="4:4" x14ac:dyDescent="0.25">
      <c r="D181">
        <f t="shared" si="2"/>
        <v>179</v>
      </c>
    </row>
    <row r="182" spans="4:4" x14ac:dyDescent="0.25">
      <c r="D182">
        <f t="shared" si="2"/>
        <v>180</v>
      </c>
    </row>
    <row r="183" spans="4:4" x14ac:dyDescent="0.25">
      <c r="D183">
        <f t="shared" si="2"/>
        <v>181</v>
      </c>
    </row>
    <row r="184" spans="4:4" x14ac:dyDescent="0.25">
      <c r="D184">
        <f t="shared" si="2"/>
        <v>182</v>
      </c>
    </row>
    <row r="185" spans="4:4" x14ac:dyDescent="0.25">
      <c r="D185">
        <f t="shared" si="2"/>
        <v>183</v>
      </c>
    </row>
    <row r="186" spans="4:4" x14ac:dyDescent="0.25">
      <c r="D186">
        <f t="shared" si="2"/>
        <v>184</v>
      </c>
    </row>
    <row r="187" spans="4:4" x14ac:dyDescent="0.25">
      <c r="D187">
        <f t="shared" si="2"/>
        <v>185</v>
      </c>
    </row>
    <row r="188" spans="4:4" x14ac:dyDescent="0.25">
      <c r="D188">
        <f t="shared" si="2"/>
        <v>186</v>
      </c>
    </row>
    <row r="189" spans="4:4" x14ac:dyDescent="0.25">
      <c r="D189">
        <f t="shared" si="2"/>
        <v>187</v>
      </c>
    </row>
    <row r="190" spans="4:4" x14ac:dyDescent="0.25">
      <c r="D190">
        <f t="shared" si="2"/>
        <v>188</v>
      </c>
    </row>
    <row r="191" spans="4:4" x14ac:dyDescent="0.25">
      <c r="D191">
        <f t="shared" si="2"/>
        <v>189</v>
      </c>
    </row>
    <row r="192" spans="4:4" x14ac:dyDescent="0.25">
      <c r="D192">
        <f t="shared" si="2"/>
        <v>190</v>
      </c>
    </row>
    <row r="193" spans="4:4" x14ac:dyDescent="0.25">
      <c r="D193">
        <f t="shared" si="2"/>
        <v>191</v>
      </c>
    </row>
    <row r="194" spans="4:4" x14ac:dyDescent="0.25">
      <c r="D194">
        <f t="shared" si="2"/>
        <v>192</v>
      </c>
    </row>
    <row r="195" spans="4:4" x14ac:dyDescent="0.25">
      <c r="D195">
        <f t="shared" si="2"/>
        <v>193</v>
      </c>
    </row>
    <row r="196" spans="4:4" x14ac:dyDescent="0.25">
      <c r="D196">
        <f t="shared" si="2"/>
        <v>194</v>
      </c>
    </row>
    <row r="197" spans="4:4" x14ac:dyDescent="0.25">
      <c r="D197">
        <f t="shared" ref="D197:D202" si="3">SUM(D196+1)</f>
        <v>195</v>
      </c>
    </row>
    <row r="198" spans="4:4" x14ac:dyDescent="0.25">
      <c r="D198">
        <f t="shared" si="3"/>
        <v>196</v>
      </c>
    </row>
    <row r="199" spans="4:4" x14ac:dyDescent="0.25">
      <c r="D199">
        <f t="shared" si="3"/>
        <v>197</v>
      </c>
    </row>
    <row r="200" spans="4:4" x14ac:dyDescent="0.25">
      <c r="D200">
        <f t="shared" si="3"/>
        <v>198</v>
      </c>
    </row>
    <row r="201" spans="4:4" x14ac:dyDescent="0.25">
      <c r="D201">
        <f t="shared" si="3"/>
        <v>199</v>
      </c>
    </row>
    <row r="202" spans="4:4" x14ac:dyDescent="0.25">
      <c r="D202">
        <f t="shared" si="3"/>
        <v>200</v>
      </c>
    </row>
  </sheetData>
  <sheetProtection algorithmName="SHA-512" hashValue="Xfo5g+UZjkx90UL6ab7u6J+i+L23HOGTkZ0KPrpWhQEBHbvF9GedyjSwcBfYSwme7jnWc2y1j4hKZZus6aYmGQ==" saltValue="OSdwkKt6aQ+Kwttk5yGCa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Sections to Review</vt:lpstr>
      <vt:lpstr>New Sections to Add</vt:lpstr>
      <vt:lpstr>Data Validation</vt:lpstr>
    </vt:vector>
  </TitlesOfParts>
  <Company>WOU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Clark</dc:creator>
  <cp:lastModifiedBy>Susan K. Hays</cp:lastModifiedBy>
  <dcterms:created xsi:type="dcterms:W3CDTF">2018-11-07T17:05:00Z</dcterms:created>
  <dcterms:modified xsi:type="dcterms:W3CDTF">2018-12-12T17:51:47Z</dcterms:modified>
</cp:coreProperties>
</file>